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fin\fin5\alle\BMBF\1_Formulare\"/>
    </mc:Choice>
  </mc:AlternateContent>
  <bookViews>
    <workbookView xWindow="26355" yWindow="2100" windowWidth="21795" windowHeight="13860" tabRatio="50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81791380" val="973" rev="124" revOS="4" revMin="124" revMax="0"/>
      <pm:docPrefs xmlns:pm="smNativeData" id="1581791380" fixedDigits="0" showNotice="1" showFrameBounds="1" autoChart="1" recalcOnPrint="1" recalcOnCopy="1" finalRounding="1" compatTextArt="1" tab="567" useDefinedPrintRange="1" printArea="currentSheet"/>
      <pm:compatibility xmlns:pm="smNativeData" id="1581791380" overlapCells="1"/>
      <pm:defCurrency xmlns:pm="smNativeData" id="1581791380"/>
    </ext>
  </extLst>
</workbook>
</file>

<file path=xl/calcChain.xml><?xml version="1.0" encoding="utf-8"?>
<calcChain xmlns="http://schemas.openxmlformats.org/spreadsheetml/2006/main">
  <c r="F9" i="4" l="1"/>
  <c r="F9" i="5" s="1"/>
  <c r="F9" i="6" s="1"/>
  <c r="F9" i="7" s="1"/>
  <c r="F9" i="8" s="1"/>
  <c r="F9" i="9" s="1"/>
  <c r="F9" i="10" s="1"/>
  <c r="F9" i="11" s="1"/>
  <c r="F9" i="12" s="1"/>
  <c r="F9" i="2"/>
  <c r="F9" i="3" s="1"/>
  <c r="C16" i="1" l="1"/>
  <c r="C17" i="1" s="1"/>
  <c r="AE24" i="2"/>
  <c r="AE28" i="12"/>
  <c r="AA28" i="12"/>
  <c r="W28" i="12"/>
  <c r="S28" i="12"/>
  <c r="O28" i="12"/>
  <c r="K28" i="12"/>
  <c r="G28" i="12"/>
  <c r="C28" i="12"/>
  <c r="AH28" i="12" s="1"/>
  <c r="AH26" i="12"/>
  <c r="AG24" i="12"/>
  <c r="AG28" i="12" s="1"/>
  <c r="AF24" i="12"/>
  <c r="AF28" i="12" s="1"/>
  <c r="AE24" i="12"/>
  <c r="AD24" i="12"/>
  <c r="AD28" i="12" s="1"/>
  <c r="AC24" i="12"/>
  <c r="AC28" i="12" s="1"/>
  <c r="AB24" i="12"/>
  <c r="AB28" i="12" s="1"/>
  <c r="AA24" i="12"/>
  <c r="Z24" i="12"/>
  <c r="Z28" i="12" s="1"/>
  <c r="Y24" i="12"/>
  <c r="Y28" i="12" s="1"/>
  <c r="X24" i="12"/>
  <c r="X28" i="12" s="1"/>
  <c r="W24" i="12"/>
  <c r="V24" i="12"/>
  <c r="V28" i="12" s="1"/>
  <c r="U24" i="12"/>
  <c r="U28" i="12" s="1"/>
  <c r="T24" i="12"/>
  <c r="T28" i="12" s="1"/>
  <c r="S24" i="12"/>
  <c r="R24" i="12"/>
  <c r="R28" i="12" s="1"/>
  <c r="Q24" i="12"/>
  <c r="Q28" i="12" s="1"/>
  <c r="P24" i="12"/>
  <c r="P28" i="12" s="1"/>
  <c r="O24" i="12"/>
  <c r="N24" i="12"/>
  <c r="N28" i="12" s="1"/>
  <c r="M24" i="12"/>
  <c r="M28" i="12" s="1"/>
  <c r="L24" i="12"/>
  <c r="L28" i="12" s="1"/>
  <c r="K24" i="12"/>
  <c r="J24" i="12"/>
  <c r="J28" i="12" s="1"/>
  <c r="I24" i="12"/>
  <c r="I28" i="12" s="1"/>
  <c r="H24" i="12"/>
  <c r="H28" i="12" s="1"/>
  <c r="G24" i="12"/>
  <c r="F24" i="12"/>
  <c r="F28" i="12" s="1"/>
  <c r="E24" i="12"/>
  <c r="E28" i="12" s="1"/>
  <c r="D24" i="12"/>
  <c r="D28" i="12" s="1"/>
  <c r="C24" i="12"/>
  <c r="AH24" i="12" s="1"/>
  <c r="AH23" i="12"/>
  <c r="AH22" i="12"/>
  <c r="AH21" i="12"/>
  <c r="AH20" i="12"/>
  <c r="AH19" i="12"/>
  <c r="C16" i="12"/>
  <c r="AG28" i="11"/>
  <c r="AF28" i="11"/>
  <c r="AE28" i="11"/>
  <c r="AA28" i="11"/>
  <c r="X28" i="11"/>
  <c r="W28" i="11"/>
  <c r="S28" i="11"/>
  <c r="P28" i="11"/>
  <c r="O28" i="11"/>
  <c r="K28" i="11"/>
  <c r="H28" i="11"/>
  <c r="G28" i="11"/>
  <c r="C28" i="11"/>
  <c r="AH26" i="11"/>
  <c r="AF24" i="11"/>
  <c r="AE24" i="11"/>
  <c r="AD24" i="11"/>
  <c r="AD28" i="11" s="1"/>
  <c r="AC24" i="11"/>
  <c r="AC28" i="11" s="1"/>
  <c r="AB24" i="11"/>
  <c r="AB28" i="11" s="1"/>
  <c r="AA24" i="11"/>
  <c r="Z24" i="11"/>
  <c r="Z28" i="11" s="1"/>
  <c r="Y24" i="11"/>
  <c r="Y28" i="11" s="1"/>
  <c r="X24" i="11"/>
  <c r="W24" i="11"/>
  <c r="V24" i="11"/>
  <c r="V28" i="11" s="1"/>
  <c r="U24" i="11"/>
  <c r="U28" i="11" s="1"/>
  <c r="T24" i="11"/>
  <c r="T28" i="11" s="1"/>
  <c r="S24" i="11"/>
  <c r="R24" i="11"/>
  <c r="R28" i="11" s="1"/>
  <c r="Q24" i="11"/>
  <c r="Q28" i="11" s="1"/>
  <c r="P24" i="11"/>
  <c r="O24" i="11"/>
  <c r="N24" i="11"/>
  <c r="N28" i="11" s="1"/>
  <c r="M24" i="11"/>
  <c r="M28" i="11" s="1"/>
  <c r="L24" i="11"/>
  <c r="L28" i="11" s="1"/>
  <c r="K24" i="11"/>
  <c r="J24" i="11"/>
  <c r="J28" i="11" s="1"/>
  <c r="I24" i="11"/>
  <c r="I28" i="11" s="1"/>
  <c r="H24" i="11"/>
  <c r="G24" i="11"/>
  <c r="F24" i="11"/>
  <c r="F28" i="11" s="1"/>
  <c r="E24" i="11"/>
  <c r="E28" i="11" s="1"/>
  <c r="D24" i="11"/>
  <c r="D28" i="11" s="1"/>
  <c r="C24" i="11"/>
  <c r="AH23" i="11"/>
  <c r="AH22" i="11"/>
  <c r="AH21" i="11"/>
  <c r="AH20" i="11"/>
  <c r="AH19" i="11"/>
  <c r="C16" i="11"/>
  <c r="C17" i="11" s="1"/>
  <c r="AG28" i="10"/>
  <c r="AE28" i="10"/>
  <c r="AC28" i="10"/>
  <c r="AA28" i="10"/>
  <c r="Y28" i="10"/>
  <c r="U28" i="10"/>
  <c r="S28" i="10"/>
  <c r="Q28" i="10"/>
  <c r="O28" i="10"/>
  <c r="M28" i="10"/>
  <c r="K28" i="10"/>
  <c r="I28" i="10"/>
  <c r="E28" i="10"/>
  <c r="C28" i="10"/>
  <c r="AH26" i="10"/>
  <c r="AG24" i="10"/>
  <c r="AF24" i="10"/>
  <c r="AF28" i="10" s="1"/>
  <c r="AE24" i="10"/>
  <c r="AD24" i="10"/>
  <c r="AD28" i="10" s="1"/>
  <c r="AC24" i="10"/>
  <c r="AB24" i="10"/>
  <c r="AB28" i="10" s="1"/>
  <c r="AA24" i="10"/>
  <c r="Z24" i="10"/>
  <c r="Z28" i="10" s="1"/>
  <c r="Y24" i="10"/>
  <c r="X24" i="10"/>
  <c r="X28" i="10" s="1"/>
  <c r="W24" i="10"/>
  <c r="W28" i="10" s="1"/>
  <c r="V24" i="10"/>
  <c r="V28" i="10" s="1"/>
  <c r="U24" i="10"/>
  <c r="T24" i="10"/>
  <c r="T28" i="10" s="1"/>
  <c r="S24" i="10"/>
  <c r="R24" i="10"/>
  <c r="R28" i="10" s="1"/>
  <c r="Q24" i="10"/>
  <c r="P24" i="10"/>
  <c r="P28" i="10" s="1"/>
  <c r="O24" i="10"/>
  <c r="N24" i="10"/>
  <c r="N28" i="10" s="1"/>
  <c r="M24" i="10"/>
  <c r="L24" i="10"/>
  <c r="L28" i="10" s="1"/>
  <c r="K24" i="10"/>
  <c r="J24" i="10"/>
  <c r="J28" i="10" s="1"/>
  <c r="I24" i="10"/>
  <c r="H24" i="10"/>
  <c r="H28" i="10" s="1"/>
  <c r="G24" i="10"/>
  <c r="G28" i="10" s="1"/>
  <c r="F24" i="10"/>
  <c r="F28" i="10" s="1"/>
  <c r="E24" i="10"/>
  <c r="D24" i="10"/>
  <c r="D28" i="10" s="1"/>
  <c r="C24" i="10"/>
  <c r="AH23" i="10"/>
  <c r="AH22" i="10"/>
  <c r="AH21" i="10"/>
  <c r="AH20" i="10"/>
  <c r="AH19" i="10"/>
  <c r="C16" i="10"/>
  <c r="D16" i="10" s="1"/>
  <c r="AG28" i="9"/>
  <c r="AB28" i="9"/>
  <c r="AA28" i="9"/>
  <c r="X28" i="9"/>
  <c r="W28" i="9"/>
  <c r="S28" i="9"/>
  <c r="L28" i="9"/>
  <c r="K28" i="9"/>
  <c r="H28" i="9"/>
  <c r="G28" i="9"/>
  <c r="C28" i="9"/>
  <c r="AH26" i="9"/>
  <c r="AF24" i="9"/>
  <c r="AF28" i="9" s="1"/>
  <c r="AE24" i="9"/>
  <c r="AE28" i="9" s="1"/>
  <c r="AD24" i="9"/>
  <c r="AD28" i="9" s="1"/>
  <c r="AC24" i="9"/>
  <c r="AC28" i="9" s="1"/>
  <c r="AB24" i="9"/>
  <c r="AA24" i="9"/>
  <c r="Z24" i="9"/>
  <c r="Z28" i="9" s="1"/>
  <c r="Y24" i="9"/>
  <c r="Y28" i="9" s="1"/>
  <c r="X24" i="9"/>
  <c r="W24" i="9"/>
  <c r="V24" i="9"/>
  <c r="V28" i="9" s="1"/>
  <c r="U24" i="9"/>
  <c r="U28" i="9" s="1"/>
  <c r="T24" i="9"/>
  <c r="T28" i="9" s="1"/>
  <c r="S24" i="9"/>
  <c r="R24" i="9"/>
  <c r="R28" i="9" s="1"/>
  <c r="Q24" i="9"/>
  <c r="Q28" i="9" s="1"/>
  <c r="P24" i="9"/>
  <c r="P28" i="9" s="1"/>
  <c r="O24" i="9"/>
  <c r="O28" i="9" s="1"/>
  <c r="N24" i="9"/>
  <c r="N28" i="9" s="1"/>
  <c r="M24" i="9"/>
  <c r="M28" i="9" s="1"/>
  <c r="L24" i="9"/>
  <c r="K24" i="9"/>
  <c r="J24" i="9"/>
  <c r="J28" i="9" s="1"/>
  <c r="I24" i="9"/>
  <c r="I28" i="9" s="1"/>
  <c r="H24" i="9"/>
  <c r="G24" i="9"/>
  <c r="F24" i="9"/>
  <c r="F28" i="9" s="1"/>
  <c r="E24" i="9"/>
  <c r="E28" i="9" s="1"/>
  <c r="D24" i="9"/>
  <c r="D28" i="9" s="1"/>
  <c r="C24" i="9"/>
  <c r="AH23" i="9"/>
  <c r="AH22" i="9"/>
  <c r="AH21" i="9"/>
  <c r="AH20" i="9"/>
  <c r="AH19" i="9"/>
  <c r="C16" i="9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D28" i="8"/>
  <c r="AH26" i="8"/>
  <c r="AG24" i="8"/>
  <c r="AG28" i="8" s="1"/>
  <c r="AF24" i="8"/>
  <c r="AE24" i="8"/>
  <c r="AE28" i="8" s="1"/>
  <c r="AD24" i="8"/>
  <c r="AC24" i="8"/>
  <c r="AC28" i="8" s="1"/>
  <c r="AB24" i="8"/>
  <c r="AA24" i="8"/>
  <c r="AA28" i="8" s="1"/>
  <c r="Z24" i="8"/>
  <c r="Y24" i="8"/>
  <c r="Y28" i="8" s="1"/>
  <c r="X24" i="8"/>
  <c r="W24" i="8"/>
  <c r="W28" i="8" s="1"/>
  <c r="V24" i="8"/>
  <c r="U24" i="8"/>
  <c r="U28" i="8" s="1"/>
  <c r="T24" i="8"/>
  <c r="S24" i="8"/>
  <c r="S28" i="8" s="1"/>
  <c r="R24" i="8"/>
  <c r="Q24" i="8"/>
  <c r="Q28" i="8" s="1"/>
  <c r="P24" i="8"/>
  <c r="O24" i="8"/>
  <c r="O28" i="8" s="1"/>
  <c r="N24" i="8"/>
  <c r="M24" i="8"/>
  <c r="M28" i="8" s="1"/>
  <c r="L24" i="8"/>
  <c r="K24" i="8"/>
  <c r="K28" i="8" s="1"/>
  <c r="J24" i="8"/>
  <c r="I24" i="8"/>
  <c r="I28" i="8" s="1"/>
  <c r="H24" i="8"/>
  <c r="G24" i="8"/>
  <c r="G28" i="8" s="1"/>
  <c r="F24" i="8"/>
  <c r="E24" i="8"/>
  <c r="E28" i="8" s="1"/>
  <c r="D24" i="8"/>
  <c r="C24" i="8"/>
  <c r="AH23" i="8"/>
  <c r="AH22" i="8"/>
  <c r="AH21" i="8"/>
  <c r="AH20" i="8"/>
  <c r="AH19" i="8"/>
  <c r="AG28" i="7"/>
  <c r="AC28" i="7"/>
  <c r="AA28" i="7"/>
  <c r="Y28" i="7"/>
  <c r="V28" i="7"/>
  <c r="U28" i="7"/>
  <c r="S28" i="7"/>
  <c r="Q28" i="7"/>
  <c r="M28" i="7"/>
  <c r="K28" i="7"/>
  <c r="I28" i="7"/>
  <c r="E28" i="7"/>
  <c r="C28" i="7"/>
  <c r="AH26" i="7"/>
  <c r="AG24" i="7"/>
  <c r="AF24" i="7"/>
  <c r="AF28" i="7" s="1"/>
  <c r="AE24" i="7"/>
  <c r="AE28" i="7" s="1"/>
  <c r="AD24" i="7"/>
  <c r="AD28" i="7" s="1"/>
  <c r="AC24" i="7"/>
  <c r="AB24" i="7"/>
  <c r="AB28" i="7" s="1"/>
  <c r="AA24" i="7"/>
  <c r="Z24" i="7"/>
  <c r="Z28" i="7" s="1"/>
  <c r="Y24" i="7"/>
  <c r="X24" i="7"/>
  <c r="X28" i="7" s="1"/>
  <c r="W24" i="7"/>
  <c r="W28" i="7" s="1"/>
  <c r="V24" i="7"/>
  <c r="U24" i="7"/>
  <c r="T24" i="7"/>
  <c r="T28" i="7" s="1"/>
  <c r="S24" i="7"/>
  <c r="R24" i="7"/>
  <c r="R28" i="7" s="1"/>
  <c r="Q24" i="7"/>
  <c r="P24" i="7"/>
  <c r="P28" i="7" s="1"/>
  <c r="O24" i="7"/>
  <c r="O28" i="7" s="1"/>
  <c r="N24" i="7"/>
  <c r="N28" i="7" s="1"/>
  <c r="M24" i="7"/>
  <c r="L24" i="7"/>
  <c r="L28" i="7" s="1"/>
  <c r="K24" i="7"/>
  <c r="J24" i="7"/>
  <c r="J28" i="7" s="1"/>
  <c r="I24" i="7"/>
  <c r="H24" i="7"/>
  <c r="H28" i="7" s="1"/>
  <c r="G24" i="7"/>
  <c r="G28" i="7" s="1"/>
  <c r="F24" i="7"/>
  <c r="F28" i="7" s="1"/>
  <c r="E24" i="7"/>
  <c r="D24" i="7"/>
  <c r="D28" i="7" s="1"/>
  <c r="C24" i="7"/>
  <c r="AH23" i="7"/>
  <c r="AH22" i="7"/>
  <c r="AH21" i="7"/>
  <c r="AH20" i="7"/>
  <c r="AH19" i="7"/>
  <c r="C16" i="7"/>
  <c r="AG28" i="6"/>
  <c r="AF28" i="6"/>
  <c r="T28" i="6"/>
  <c r="P28" i="6"/>
  <c r="D28" i="6"/>
  <c r="AH26" i="6"/>
  <c r="AF24" i="6"/>
  <c r="AE24" i="6"/>
  <c r="AE28" i="6" s="1"/>
  <c r="AD24" i="6"/>
  <c r="AD28" i="6" s="1"/>
  <c r="AC24" i="6"/>
  <c r="AC28" i="6" s="1"/>
  <c r="AB24" i="6"/>
  <c r="AB28" i="6" s="1"/>
  <c r="AA24" i="6"/>
  <c r="AA28" i="6" s="1"/>
  <c r="Z24" i="6"/>
  <c r="Z28" i="6" s="1"/>
  <c r="Y24" i="6"/>
  <c r="Y28" i="6" s="1"/>
  <c r="X24" i="6"/>
  <c r="X28" i="6" s="1"/>
  <c r="W24" i="6"/>
  <c r="W28" i="6" s="1"/>
  <c r="V24" i="6"/>
  <c r="V28" i="6" s="1"/>
  <c r="U24" i="6"/>
  <c r="U28" i="6" s="1"/>
  <c r="T24" i="6"/>
  <c r="S24" i="6"/>
  <c r="S28" i="6" s="1"/>
  <c r="R24" i="6"/>
  <c r="R28" i="6" s="1"/>
  <c r="Q24" i="6"/>
  <c r="Q28" i="6" s="1"/>
  <c r="P24" i="6"/>
  <c r="O24" i="6"/>
  <c r="O28" i="6" s="1"/>
  <c r="N24" i="6"/>
  <c r="N28" i="6" s="1"/>
  <c r="M24" i="6"/>
  <c r="M28" i="6" s="1"/>
  <c r="L24" i="6"/>
  <c r="L28" i="6" s="1"/>
  <c r="K24" i="6"/>
  <c r="K28" i="6" s="1"/>
  <c r="J24" i="6"/>
  <c r="J28" i="6" s="1"/>
  <c r="I24" i="6"/>
  <c r="I28" i="6" s="1"/>
  <c r="H24" i="6"/>
  <c r="H28" i="6" s="1"/>
  <c r="G24" i="6"/>
  <c r="G28" i="6" s="1"/>
  <c r="F24" i="6"/>
  <c r="F28" i="6" s="1"/>
  <c r="E24" i="6"/>
  <c r="E28" i="6" s="1"/>
  <c r="D24" i="6"/>
  <c r="AH24" i="6" s="1"/>
  <c r="C24" i="6"/>
  <c r="C28" i="6" s="1"/>
  <c r="AH23" i="6"/>
  <c r="AH22" i="6"/>
  <c r="AH21" i="6"/>
  <c r="AH20" i="6"/>
  <c r="AH19" i="6"/>
  <c r="C16" i="6"/>
  <c r="AF28" i="5"/>
  <c r="AD28" i="5"/>
  <c r="AB28" i="5"/>
  <c r="Z28" i="5"/>
  <c r="V28" i="5"/>
  <c r="T28" i="5"/>
  <c r="R28" i="5"/>
  <c r="N28" i="5"/>
  <c r="L28" i="5"/>
  <c r="J28" i="5"/>
  <c r="F28" i="5"/>
  <c r="D28" i="5"/>
  <c r="AH26" i="5"/>
  <c r="AG24" i="5"/>
  <c r="AG28" i="5" s="1"/>
  <c r="AF24" i="5"/>
  <c r="AE24" i="5"/>
  <c r="AE28" i="5" s="1"/>
  <c r="AD24" i="5"/>
  <c r="AC24" i="5"/>
  <c r="AC28" i="5" s="1"/>
  <c r="AB24" i="5"/>
  <c r="AA24" i="5"/>
  <c r="AA28" i="5" s="1"/>
  <c r="Z24" i="5"/>
  <c r="Y24" i="5"/>
  <c r="Y28" i="5" s="1"/>
  <c r="X24" i="5"/>
  <c r="X28" i="5" s="1"/>
  <c r="W24" i="5"/>
  <c r="W28" i="5" s="1"/>
  <c r="V24" i="5"/>
  <c r="U24" i="5"/>
  <c r="U28" i="5" s="1"/>
  <c r="T24" i="5"/>
  <c r="S24" i="5"/>
  <c r="S28" i="5" s="1"/>
  <c r="R24" i="5"/>
  <c r="Q24" i="5"/>
  <c r="Q28" i="5" s="1"/>
  <c r="P24" i="5"/>
  <c r="P28" i="5" s="1"/>
  <c r="O24" i="5"/>
  <c r="O28" i="5" s="1"/>
  <c r="N24" i="5"/>
  <c r="M24" i="5"/>
  <c r="M28" i="5" s="1"/>
  <c r="L24" i="5"/>
  <c r="K24" i="5"/>
  <c r="K28" i="5" s="1"/>
  <c r="J24" i="5"/>
  <c r="I24" i="5"/>
  <c r="I28" i="5" s="1"/>
  <c r="H24" i="5"/>
  <c r="H28" i="5" s="1"/>
  <c r="G24" i="5"/>
  <c r="G28" i="5" s="1"/>
  <c r="F24" i="5"/>
  <c r="E24" i="5"/>
  <c r="E28" i="5" s="1"/>
  <c r="D24" i="5"/>
  <c r="C24" i="5"/>
  <c r="AH23" i="5"/>
  <c r="AH22" i="5"/>
  <c r="AH21" i="5"/>
  <c r="AH20" i="5"/>
  <c r="AH19" i="5"/>
  <c r="C16" i="5"/>
  <c r="C17" i="5" s="1"/>
  <c r="AG28" i="4"/>
  <c r="AH26" i="4"/>
  <c r="AF24" i="4"/>
  <c r="AF28" i="4" s="1"/>
  <c r="AE24" i="4"/>
  <c r="AE28" i="4" s="1"/>
  <c r="AD24" i="4"/>
  <c r="AD28" i="4" s="1"/>
  <c r="AC24" i="4"/>
  <c r="AC28" i="4" s="1"/>
  <c r="AB24" i="4"/>
  <c r="AB28" i="4" s="1"/>
  <c r="AA24" i="4"/>
  <c r="AA28" i="4" s="1"/>
  <c r="Z24" i="4"/>
  <c r="Z28" i="4" s="1"/>
  <c r="Y24" i="4"/>
  <c r="Y28" i="4" s="1"/>
  <c r="X24" i="4"/>
  <c r="X28" i="4" s="1"/>
  <c r="W24" i="4"/>
  <c r="W28" i="4" s="1"/>
  <c r="V24" i="4"/>
  <c r="V28" i="4" s="1"/>
  <c r="U24" i="4"/>
  <c r="U28" i="4" s="1"/>
  <c r="T24" i="4"/>
  <c r="T28" i="4" s="1"/>
  <c r="S24" i="4"/>
  <c r="S28" i="4" s="1"/>
  <c r="R24" i="4"/>
  <c r="R28" i="4" s="1"/>
  <c r="Q24" i="4"/>
  <c r="Q28" i="4" s="1"/>
  <c r="P24" i="4"/>
  <c r="P28" i="4" s="1"/>
  <c r="O24" i="4"/>
  <c r="O28" i="4" s="1"/>
  <c r="N24" i="4"/>
  <c r="N28" i="4" s="1"/>
  <c r="M24" i="4"/>
  <c r="M28" i="4" s="1"/>
  <c r="L24" i="4"/>
  <c r="L28" i="4" s="1"/>
  <c r="K24" i="4"/>
  <c r="K28" i="4" s="1"/>
  <c r="J24" i="4"/>
  <c r="J28" i="4" s="1"/>
  <c r="I24" i="4"/>
  <c r="I28" i="4" s="1"/>
  <c r="H24" i="4"/>
  <c r="H28" i="4" s="1"/>
  <c r="G24" i="4"/>
  <c r="G28" i="4" s="1"/>
  <c r="F24" i="4"/>
  <c r="F28" i="4" s="1"/>
  <c r="E24" i="4"/>
  <c r="E28" i="4" s="1"/>
  <c r="D24" i="4"/>
  <c r="D28" i="4" s="1"/>
  <c r="C24" i="4"/>
  <c r="C28" i="4" s="1"/>
  <c r="AH28" i="4" s="1"/>
  <c r="AH23" i="4"/>
  <c r="AH22" i="4"/>
  <c r="AH21" i="4"/>
  <c r="AH20" i="4"/>
  <c r="AH19" i="4"/>
  <c r="AD28" i="3"/>
  <c r="Z28" i="3"/>
  <c r="V28" i="3"/>
  <c r="R28" i="3"/>
  <c r="N28" i="3"/>
  <c r="J28" i="3"/>
  <c r="F28" i="3"/>
  <c r="AH26" i="3"/>
  <c r="AG24" i="3"/>
  <c r="AG28" i="3" s="1"/>
  <c r="AF24" i="3"/>
  <c r="AF28" i="3" s="1"/>
  <c r="AE24" i="3"/>
  <c r="AE28" i="3" s="1"/>
  <c r="AD24" i="3"/>
  <c r="AC24" i="3"/>
  <c r="AC28" i="3" s="1"/>
  <c r="AB24" i="3"/>
  <c r="AB28" i="3" s="1"/>
  <c r="AA24" i="3"/>
  <c r="AA28" i="3" s="1"/>
  <c r="Z24" i="3"/>
  <c r="Y24" i="3"/>
  <c r="Y28" i="3" s="1"/>
  <c r="X24" i="3"/>
  <c r="X28" i="3" s="1"/>
  <c r="W24" i="3"/>
  <c r="W28" i="3" s="1"/>
  <c r="V24" i="3"/>
  <c r="U24" i="3"/>
  <c r="U28" i="3" s="1"/>
  <c r="T24" i="3"/>
  <c r="T28" i="3" s="1"/>
  <c r="S24" i="3"/>
  <c r="S28" i="3" s="1"/>
  <c r="R24" i="3"/>
  <c r="Q24" i="3"/>
  <c r="Q28" i="3" s="1"/>
  <c r="P24" i="3"/>
  <c r="P28" i="3" s="1"/>
  <c r="O24" i="3"/>
  <c r="O28" i="3" s="1"/>
  <c r="N24" i="3"/>
  <c r="M24" i="3"/>
  <c r="M28" i="3" s="1"/>
  <c r="L24" i="3"/>
  <c r="L28" i="3" s="1"/>
  <c r="K24" i="3"/>
  <c r="K28" i="3" s="1"/>
  <c r="J24" i="3"/>
  <c r="I24" i="3"/>
  <c r="I28" i="3" s="1"/>
  <c r="H24" i="3"/>
  <c r="H28" i="3" s="1"/>
  <c r="G24" i="3"/>
  <c r="G28" i="3" s="1"/>
  <c r="F24" i="3"/>
  <c r="E24" i="3"/>
  <c r="E28" i="3" s="1"/>
  <c r="D24" i="3"/>
  <c r="D28" i="3" s="1"/>
  <c r="C24" i="3"/>
  <c r="AH24" i="3" s="1"/>
  <c r="AH23" i="3"/>
  <c r="AH22" i="3"/>
  <c r="AH21" i="3"/>
  <c r="AH20" i="3"/>
  <c r="AH19" i="3"/>
  <c r="C16" i="3"/>
  <c r="AG28" i="2"/>
  <c r="AF28" i="2"/>
  <c r="AE28" i="2"/>
  <c r="AB28" i="2"/>
  <c r="AA28" i="2"/>
  <c r="X28" i="2"/>
  <c r="W28" i="2"/>
  <c r="T28" i="2"/>
  <c r="S28" i="2"/>
  <c r="P28" i="2"/>
  <c r="O28" i="2"/>
  <c r="L28" i="2"/>
  <c r="K28" i="2"/>
  <c r="H28" i="2"/>
  <c r="G28" i="2"/>
  <c r="D28" i="2"/>
  <c r="C28" i="2"/>
  <c r="AH26" i="2"/>
  <c r="AD24" i="2"/>
  <c r="AD28" i="2" s="1"/>
  <c r="AC24" i="2"/>
  <c r="AC28" i="2" s="1"/>
  <c r="AB24" i="2"/>
  <c r="AA24" i="2"/>
  <c r="Z24" i="2"/>
  <c r="Z28" i="2" s="1"/>
  <c r="Y24" i="2"/>
  <c r="Y28" i="2" s="1"/>
  <c r="X24" i="2"/>
  <c r="W24" i="2"/>
  <c r="V24" i="2"/>
  <c r="V28" i="2" s="1"/>
  <c r="U24" i="2"/>
  <c r="U28" i="2" s="1"/>
  <c r="T24" i="2"/>
  <c r="S24" i="2"/>
  <c r="R24" i="2"/>
  <c r="R28" i="2" s="1"/>
  <c r="Q24" i="2"/>
  <c r="Q28" i="2" s="1"/>
  <c r="P24" i="2"/>
  <c r="O24" i="2"/>
  <c r="N24" i="2"/>
  <c r="N28" i="2" s="1"/>
  <c r="M24" i="2"/>
  <c r="M28" i="2" s="1"/>
  <c r="L24" i="2"/>
  <c r="K24" i="2"/>
  <c r="J24" i="2"/>
  <c r="J28" i="2" s="1"/>
  <c r="I24" i="2"/>
  <c r="I28" i="2" s="1"/>
  <c r="H24" i="2"/>
  <c r="G24" i="2"/>
  <c r="F24" i="2"/>
  <c r="F28" i="2" s="1"/>
  <c r="E24" i="2"/>
  <c r="E28" i="2" s="1"/>
  <c r="D24" i="2"/>
  <c r="C24" i="2"/>
  <c r="AH23" i="2"/>
  <c r="AH22" i="2"/>
  <c r="AH21" i="2"/>
  <c r="AH20" i="2"/>
  <c r="AH19" i="2"/>
  <c r="C16" i="2"/>
  <c r="AE28" i="1"/>
  <c r="AA28" i="1"/>
  <c r="W28" i="1"/>
  <c r="S28" i="1"/>
  <c r="O28" i="1"/>
  <c r="K28" i="1"/>
  <c r="G28" i="1"/>
  <c r="C28" i="1"/>
  <c r="AH26" i="1"/>
  <c r="AG24" i="1"/>
  <c r="AG28" i="1" s="1"/>
  <c r="AF24" i="1"/>
  <c r="AF28" i="1" s="1"/>
  <c r="AE24" i="1"/>
  <c r="AD24" i="1"/>
  <c r="AD28" i="1" s="1"/>
  <c r="AC24" i="1"/>
  <c r="AC28" i="1" s="1"/>
  <c r="AB24" i="1"/>
  <c r="AB28" i="1" s="1"/>
  <c r="AA24" i="1"/>
  <c r="Z24" i="1"/>
  <c r="Z28" i="1" s="1"/>
  <c r="Y24" i="1"/>
  <c r="Y28" i="1" s="1"/>
  <c r="X24" i="1"/>
  <c r="X28" i="1" s="1"/>
  <c r="W24" i="1"/>
  <c r="V24" i="1"/>
  <c r="V28" i="1" s="1"/>
  <c r="U24" i="1"/>
  <c r="U28" i="1" s="1"/>
  <c r="T24" i="1"/>
  <c r="T28" i="1" s="1"/>
  <c r="S24" i="1"/>
  <c r="R24" i="1"/>
  <c r="R28" i="1" s="1"/>
  <c r="Q24" i="1"/>
  <c r="Q28" i="1" s="1"/>
  <c r="P24" i="1"/>
  <c r="P28" i="1" s="1"/>
  <c r="O24" i="1"/>
  <c r="N24" i="1"/>
  <c r="N28" i="1" s="1"/>
  <c r="M24" i="1"/>
  <c r="M28" i="1" s="1"/>
  <c r="L24" i="1"/>
  <c r="L28" i="1" s="1"/>
  <c r="K24" i="1"/>
  <c r="J24" i="1"/>
  <c r="J28" i="1" s="1"/>
  <c r="I24" i="1"/>
  <c r="I28" i="1" s="1"/>
  <c r="H24" i="1"/>
  <c r="H28" i="1" s="1"/>
  <c r="G24" i="1"/>
  <c r="F24" i="1"/>
  <c r="F28" i="1" s="1"/>
  <c r="E24" i="1"/>
  <c r="E28" i="1" s="1"/>
  <c r="D24" i="1"/>
  <c r="D28" i="1" s="1"/>
  <c r="C24" i="1"/>
  <c r="AH24" i="1" s="1"/>
  <c r="AH23" i="1"/>
  <c r="AH22" i="1"/>
  <c r="AH21" i="1"/>
  <c r="AH20" i="1"/>
  <c r="AH19" i="1"/>
  <c r="D16" i="11" l="1"/>
  <c r="D17" i="11" s="1"/>
  <c r="D16" i="9"/>
  <c r="C17" i="9"/>
  <c r="D17" i="10"/>
  <c r="E16" i="10"/>
  <c r="D16" i="6"/>
  <c r="C17" i="6"/>
  <c r="AH24" i="2"/>
  <c r="AH28" i="2"/>
  <c r="D16" i="2"/>
  <c r="C17" i="2"/>
  <c r="D16" i="3"/>
  <c r="C17" i="3"/>
  <c r="AH28" i="1"/>
  <c r="D16" i="1"/>
  <c r="C28" i="3"/>
  <c r="AH28" i="3" s="1"/>
  <c r="AH24" i="4"/>
  <c r="D16" i="5"/>
  <c r="AH24" i="5"/>
  <c r="C28" i="5"/>
  <c r="AH28" i="5" s="1"/>
  <c r="AH24" i="7"/>
  <c r="AH24" i="8"/>
  <c r="C28" i="8"/>
  <c r="AH28" i="8" s="1"/>
  <c r="AH24" i="10"/>
  <c r="AH28" i="6"/>
  <c r="AH28" i="9"/>
  <c r="C17" i="7"/>
  <c r="D16" i="7"/>
  <c r="AH28" i="7"/>
  <c r="AH28" i="10"/>
  <c r="AH24" i="9"/>
  <c r="C17" i="10"/>
  <c r="AH28" i="11"/>
  <c r="AH24" i="11"/>
  <c r="C17" i="12"/>
  <c r="D16" i="12"/>
  <c r="E16" i="11" l="1"/>
  <c r="E17" i="11" s="1"/>
  <c r="D17" i="6"/>
  <c r="E16" i="6"/>
  <c r="D17" i="9"/>
  <c r="E16" i="9"/>
  <c r="E17" i="10"/>
  <c r="F16" i="10"/>
  <c r="E16" i="5"/>
  <c r="D17" i="5"/>
  <c r="E16" i="3"/>
  <c r="D17" i="3"/>
  <c r="E16" i="1"/>
  <c r="D17" i="1"/>
  <c r="E16" i="7"/>
  <c r="D17" i="7"/>
  <c r="E16" i="12"/>
  <c r="D17" i="12"/>
  <c r="E16" i="2"/>
  <c r="D17" i="2"/>
  <c r="F16" i="11" l="1"/>
  <c r="F17" i="11" s="1"/>
  <c r="E17" i="9"/>
  <c r="F16" i="9"/>
  <c r="F17" i="10"/>
  <c r="G16" i="10"/>
  <c r="F16" i="6"/>
  <c r="E17" i="6"/>
  <c r="F16" i="7"/>
  <c r="E17" i="7"/>
  <c r="E17" i="3"/>
  <c r="F16" i="3"/>
  <c r="E17" i="2"/>
  <c r="F16" i="2"/>
  <c r="F16" i="12"/>
  <c r="E17" i="12"/>
  <c r="F16" i="1"/>
  <c r="E17" i="1"/>
  <c r="F16" i="5"/>
  <c r="E17" i="5"/>
  <c r="G16" i="11" l="1"/>
  <c r="G17" i="11" s="1"/>
  <c r="G16" i="9"/>
  <c r="F17" i="9"/>
  <c r="H16" i="10"/>
  <c r="G17" i="10"/>
  <c r="F17" i="6"/>
  <c r="G16" i="6"/>
  <c r="F17" i="5"/>
  <c r="G16" i="5"/>
  <c r="F17" i="2"/>
  <c r="G16" i="2"/>
  <c r="F17" i="3"/>
  <c r="G16" i="3"/>
  <c r="F17" i="1"/>
  <c r="G16" i="1"/>
  <c r="F17" i="12"/>
  <c r="G16" i="12"/>
  <c r="F17" i="7"/>
  <c r="G16" i="7"/>
  <c r="H16" i="11" l="1"/>
  <c r="H17" i="11" s="1"/>
  <c r="I16" i="10"/>
  <c r="H17" i="10"/>
  <c r="H16" i="6"/>
  <c r="G17" i="6"/>
  <c r="H16" i="9"/>
  <c r="G17" i="9"/>
  <c r="G17" i="12"/>
  <c r="H16" i="12"/>
  <c r="G17" i="1"/>
  <c r="H16" i="1"/>
  <c r="H16" i="3"/>
  <c r="G17" i="3"/>
  <c r="G17" i="5"/>
  <c r="H16" i="5"/>
  <c r="G17" i="7"/>
  <c r="H16" i="7"/>
  <c r="H16" i="2"/>
  <c r="G17" i="2"/>
  <c r="I16" i="11" l="1"/>
  <c r="I17" i="11" s="1"/>
  <c r="H17" i="6"/>
  <c r="I16" i="6"/>
  <c r="H17" i="9"/>
  <c r="I16" i="9"/>
  <c r="I17" i="10"/>
  <c r="J16" i="10"/>
  <c r="I16" i="2"/>
  <c r="H17" i="2"/>
  <c r="I16" i="5"/>
  <c r="H17" i="5"/>
  <c r="I16" i="7"/>
  <c r="H17" i="7"/>
  <c r="H17" i="1"/>
  <c r="I16" i="1"/>
  <c r="I16" i="12"/>
  <c r="H17" i="12"/>
  <c r="I16" i="3"/>
  <c r="H17" i="3"/>
  <c r="J16" i="11" l="1"/>
  <c r="K16" i="11" s="1"/>
  <c r="K17" i="11" s="1"/>
  <c r="J17" i="10"/>
  <c r="K16" i="10"/>
  <c r="I17" i="6"/>
  <c r="J16" i="6"/>
  <c r="I17" i="9"/>
  <c r="J16" i="9"/>
  <c r="J16" i="7"/>
  <c r="I17" i="7"/>
  <c r="I17" i="2"/>
  <c r="J16" i="2"/>
  <c r="J16" i="1"/>
  <c r="I17" i="1"/>
  <c r="I17" i="3"/>
  <c r="J16" i="3"/>
  <c r="J16" i="12"/>
  <c r="I17" i="12"/>
  <c r="J16" i="5"/>
  <c r="I17" i="5"/>
  <c r="L16" i="11" l="1"/>
  <c r="M16" i="11" s="1"/>
  <c r="J17" i="11"/>
  <c r="J17" i="9"/>
  <c r="K16" i="9"/>
  <c r="L16" i="10"/>
  <c r="K17" i="10"/>
  <c r="J17" i="6"/>
  <c r="K16" i="6"/>
  <c r="K16" i="2"/>
  <c r="J17" i="2"/>
  <c r="J17" i="12"/>
  <c r="K16" i="12"/>
  <c r="K16" i="1"/>
  <c r="J17" i="1"/>
  <c r="J17" i="3"/>
  <c r="K16" i="3"/>
  <c r="J17" i="5"/>
  <c r="K16" i="5"/>
  <c r="J17" i="7"/>
  <c r="K16" i="7"/>
  <c r="L17" i="11" l="1"/>
  <c r="L16" i="6"/>
  <c r="K17" i="6"/>
  <c r="L16" i="9"/>
  <c r="K17" i="9"/>
  <c r="M16" i="10"/>
  <c r="L17" i="10"/>
  <c r="K17" i="3"/>
  <c r="L16" i="3"/>
  <c r="K17" i="12"/>
  <c r="L16" i="12"/>
  <c r="K17" i="7"/>
  <c r="L16" i="7"/>
  <c r="L16" i="5"/>
  <c r="K17" i="5"/>
  <c r="M17" i="11"/>
  <c r="N16" i="11"/>
  <c r="K17" i="1"/>
  <c r="L16" i="1"/>
  <c r="L16" i="2"/>
  <c r="K17" i="2"/>
  <c r="M16" i="6" l="1"/>
  <c r="L17" i="6"/>
  <c r="L17" i="9"/>
  <c r="M16" i="9"/>
  <c r="N16" i="10"/>
  <c r="M17" i="10"/>
  <c r="M16" i="7"/>
  <c r="L17" i="7"/>
  <c r="M16" i="12"/>
  <c r="L17" i="12"/>
  <c r="M16" i="2"/>
  <c r="L17" i="2"/>
  <c r="M16" i="1"/>
  <c r="L17" i="1"/>
  <c r="O16" i="11"/>
  <c r="N17" i="11"/>
  <c r="M16" i="3"/>
  <c r="L17" i="3"/>
  <c r="M16" i="5"/>
  <c r="L17" i="5"/>
  <c r="N16" i="9" l="1"/>
  <c r="M17" i="9"/>
  <c r="N17" i="10"/>
  <c r="O16" i="10"/>
  <c r="N16" i="6"/>
  <c r="M17" i="6"/>
  <c r="P16" i="11"/>
  <c r="O17" i="11"/>
  <c r="N16" i="12"/>
  <c r="M17" i="12"/>
  <c r="M17" i="7"/>
  <c r="N16" i="7"/>
  <c r="N16" i="5"/>
  <c r="M17" i="5"/>
  <c r="M17" i="3"/>
  <c r="N16" i="3"/>
  <c r="N16" i="1"/>
  <c r="M17" i="1"/>
  <c r="M17" i="2"/>
  <c r="N16" i="2"/>
  <c r="N17" i="6" l="1"/>
  <c r="O16" i="6"/>
  <c r="N17" i="9"/>
  <c r="O16" i="9"/>
  <c r="P16" i="10"/>
  <c r="O17" i="10"/>
  <c r="N17" i="12"/>
  <c r="O16" i="12"/>
  <c r="P17" i="11"/>
  <c r="Q16" i="11"/>
  <c r="N17" i="3"/>
  <c r="O16" i="3"/>
  <c r="N17" i="1"/>
  <c r="O16" i="1"/>
  <c r="N17" i="2"/>
  <c r="O16" i="2"/>
  <c r="N17" i="7"/>
  <c r="O16" i="7"/>
  <c r="N17" i="5"/>
  <c r="O16" i="5"/>
  <c r="P16" i="6" l="1"/>
  <c r="O17" i="6"/>
  <c r="P16" i="9"/>
  <c r="O17" i="9"/>
  <c r="P17" i="10"/>
  <c r="Q16" i="10"/>
  <c r="P16" i="3"/>
  <c r="O17" i="3"/>
  <c r="O17" i="12"/>
  <c r="P16" i="12"/>
  <c r="O17" i="7"/>
  <c r="P16" i="7"/>
  <c r="O17" i="1"/>
  <c r="P16" i="1"/>
  <c r="Q17" i="11"/>
  <c r="R16" i="11"/>
  <c r="P16" i="5"/>
  <c r="O17" i="5"/>
  <c r="P16" i="2"/>
  <c r="O17" i="2"/>
  <c r="P17" i="9" l="1"/>
  <c r="Q16" i="9"/>
  <c r="Q17" i="10"/>
  <c r="R16" i="10"/>
  <c r="Q16" i="6"/>
  <c r="P17" i="6"/>
  <c r="Q16" i="1"/>
  <c r="P17" i="1"/>
  <c r="Q16" i="3"/>
  <c r="P17" i="3"/>
  <c r="Q16" i="2"/>
  <c r="P17" i="2"/>
  <c r="S16" i="11"/>
  <c r="R17" i="11"/>
  <c r="P17" i="7"/>
  <c r="Q16" i="7"/>
  <c r="Q16" i="12"/>
  <c r="P17" i="12"/>
  <c r="Q16" i="5"/>
  <c r="P17" i="5"/>
  <c r="R16" i="9" l="1"/>
  <c r="Q17" i="9"/>
  <c r="R17" i="10"/>
  <c r="S16" i="10"/>
  <c r="R16" i="6"/>
  <c r="Q17" i="6"/>
  <c r="Q17" i="5"/>
  <c r="R16" i="5"/>
  <c r="R16" i="12"/>
  <c r="Q17" i="12"/>
  <c r="T16" i="11"/>
  <c r="S17" i="11"/>
  <c r="Q17" i="2"/>
  <c r="R16" i="2"/>
  <c r="R16" i="1"/>
  <c r="Q17" i="1"/>
  <c r="Q17" i="7"/>
  <c r="R16" i="7"/>
  <c r="R16" i="3"/>
  <c r="Q17" i="3"/>
  <c r="T16" i="10" l="1"/>
  <c r="S17" i="10"/>
  <c r="R17" i="6"/>
  <c r="S16" i="6"/>
  <c r="S16" i="9"/>
  <c r="R17" i="9"/>
  <c r="R17" i="12"/>
  <c r="S16" i="12"/>
  <c r="S16" i="7"/>
  <c r="R17" i="7"/>
  <c r="R17" i="2"/>
  <c r="S16" i="2"/>
  <c r="R17" i="3"/>
  <c r="S16" i="3"/>
  <c r="R17" i="5"/>
  <c r="S16" i="5"/>
  <c r="R17" i="1"/>
  <c r="S16" i="1"/>
  <c r="T17" i="11"/>
  <c r="U16" i="11"/>
  <c r="T16" i="6" l="1"/>
  <c r="S17" i="6"/>
  <c r="T16" i="9"/>
  <c r="S17" i="9"/>
  <c r="U16" i="10"/>
  <c r="T17" i="10"/>
  <c r="T16" i="2"/>
  <c r="S17" i="2"/>
  <c r="S17" i="12"/>
  <c r="T16" i="12"/>
  <c r="S17" i="1"/>
  <c r="T16" i="1"/>
  <c r="S17" i="5"/>
  <c r="T16" i="5"/>
  <c r="T16" i="3"/>
  <c r="S17" i="3"/>
  <c r="U17" i="11"/>
  <c r="V16" i="11"/>
  <c r="S17" i="7"/>
  <c r="T16" i="7"/>
  <c r="U17" i="10" l="1"/>
  <c r="V16" i="10"/>
  <c r="T17" i="6"/>
  <c r="U16" i="6"/>
  <c r="U16" i="9"/>
  <c r="T17" i="9"/>
  <c r="T17" i="7"/>
  <c r="U16" i="7"/>
  <c r="U16" i="5"/>
  <c r="T17" i="5"/>
  <c r="W16" i="11"/>
  <c r="V17" i="11"/>
  <c r="U16" i="1"/>
  <c r="T17" i="1"/>
  <c r="U16" i="12"/>
  <c r="T17" i="12"/>
  <c r="U16" i="3"/>
  <c r="T17" i="3"/>
  <c r="U16" i="2"/>
  <c r="T17" i="2"/>
  <c r="U17" i="9" l="1"/>
  <c r="V16" i="9"/>
  <c r="U17" i="6"/>
  <c r="V16" i="6"/>
  <c r="V17" i="10"/>
  <c r="W16" i="10"/>
  <c r="V16" i="12"/>
  <c r="U17" i="12"/>
  <c r="X16" i="11"/>
  <c r="W17" i="11"/>
  <c r="V16" i="5"/>
  <c r="U17" i="5"/>
  <c r="U17" i="2"/>
  <c r="V16" i="2"/>
  <c r="U17" i="7"/>
  <c r="V16" i="7"/>
  <c r="U17" i="3"/>
  <c r="V16" i="3"/>
  <c r="V16" i="1"/>
  <c r="U17" i="1"/>
  <c r="V17" i="6" l="1"/>
  <c r="W16" i="6"/>
  <c r="W17" i="10"/>
  <c r="X16" i="10"/>
  <c r="W16" i="9"/>
  <c r="V17" i="9"/>
  <c r="V17" i="3"/>
  <c r="W16" i="3"/>
  <c r="V17" i="5"/>
  <c r="W16" i="5"/>
  <c r="V17" i="12"/>
  <c r="W16" i="12"/>
  <c r="V17" i="7"/>
  <c r="W16" i="7"/>
  <c r="V17" i="1"/>
  <c r="W16" i="1"/>
  <c r="W16" i="2"/>
  <c r="V17" i="2"/>
  <c r="X17" i="11"/>
  <c r="Y16" i="11"/>
  <c r="W17" i="6" l="1"/>
  <c r="X16" i="6"/>
  <c r="Y16" i="10"/>
  <c r="X17" i="10"/>
  <c r="X16" i="9"/>
  <c r="W17" i="9"/>
  <c r="X16" i="7"/>
  <c r="W17" i="7"/>
  <c r="X16" i="2"/>
  <c r="W17" i="2"/>
  <c r="W17" i="12"/>
  <c r="X16" i="12"/>
  <c r="W17" i="3"/>
  <c r="X16" i="3"/>
  <c r="W17" i="1"/>
  <c r="X16" i="1"/>
  <c r="W17" i="5"/>
  <c r="X16" i="5"/>
  <c r="Y17" i="11"/>
  <c r="Z16" i="11"/>
  <c r="Y17" i="10" l="1"/>
  <c r="Z16" i="10"/>
  <c r="X17" i="6"/>
  <c r="Y16" i="6"/>
  <c r="X17" i="9"/>
  <c r="Y16" i="9"/>
  <c r="Y16" i="5"/>
  <c r="X17" i="5"/>
  <c r="Y16" i="2"/>
  <c r="X17" i="2"/>
  <c r="AA16" i="11"/>
  <c r="Z17" i="11"/>
  <c r="X17" i="1"/>
  <c r="Y16" i="1"/>
  <c r="Y16" i="12"/>
  <c r="X17" i="12"/>
  <c r="Y16" i="3"/>
  <c r="X17" i="3"/>
  <c r="Y16" i="7"/>
  <c r="X17" i="7"/>
  <c r="Y17" i="6" l="1"/>
  <c r="Z16" i="6"/>
  <c r="Y17" i="9"/>
  <c r="Z16" i="9"/>
  <c r="Z17" i="10"/>
  <c r="AA16" i="10"/>
  <c r="Z16" i="1"/>
  <c r="Y17" i="1"/>
  <c r="Y17" i="7"/>
  <c r="Z16" i="7"/>
  <c r="Y17" i="2"/>
  <c r="Z16" i="2"/>
  <c r="Z16" i="5"/>
  <c r="Y17" i="5"/>
  <c r="Y17" i="3"/>
  <c r="Z16" i="3"/>
  <c r="Z16" i="12"/>
  <c r="Y17" i="12"/>
  <c r="AB16" i="11"/>
  <c r="AA17" i="11"/>
  <c r="AA17" i="10" l="1"/>
  <c r="AB16" i="10"/>
  <c r="AA16" i="6"/>
  <c r="Z17" i="6"/>
  <c r="Z17" i="9"/>
  <c r="AA16" i="9"/>
  <c r="Z17" i="7"/>
  <c r="AA16" i="7"/>
  <c r="Z17" i="12"/>
  <c r="AA16" i="12"/>
  <c r="Z17" i="5"/>
  <c r="AA16" i="5"/>
  <c r="Z17" i="3"/>
  <c r="AA16" i="3"/>
  <c r="Z17" i="2"/>
  <c r="AA16" i="2"/>
  <c r="AB17" i="11"/>
  <c r="AC16" i="11"/>
  <c r="AA16" i="1"/>
  <c r="Z17" i="1"/>
  <c r="AB16" i="9" l="1"/>
  <c r="AA17" i="9"/>
  <c r="AC16" i="10"/>
  <c r="AB17" i="10"/>
  <c r="AB16" i="6"/>
  <c r="AA17" i="6"/>
  <c r="AA17" i="12"/>
  <c r="AB16" i="12"/>
  <c r="AB16" i="3"/>
  <c r="AA17" i="3"/>
  <c r="AA17" i="1"/>
  <c r="AB16" i="1"/>
  <c r="AC17" i="11"/>
  <c r="AD16" i="11"/>
  <c r="AB16" i="2"/>
  <c r="AA17" i="2"/>
  <c r="AB16" i="5"/>
  <c r="AA17" i="5"/>
  <c r="AA17" i="7"/>
  <c r="AB16" i="7"/>
  <c r="AC17" i="10" l="1"/>
  <c r="AD16" i="10"/>
  <c r="AB17" i="6"/>
  <c r="AC16" i="6"/>
  <c r="AB17" i="9"/>
  <c r="AC16" i="9"/>
  <c r="AC16" i="3"/>
  <c r="AB17" i="3"/>
  <c r="AE16" i="11"/>
  <c r="AD17" i="11"/>
  <c r="AC16" i="1"/>
  <c r="AB17" i="1"/>
  <c r="AC16" i="7"/>
  <c r="AB17" i="7"/>
  <c r="AC16" i="12"/>
  <c r="AB17" i="12"/>
  <c r="AC16" i="2"/>
  <c r="AB17" i="2"/>
  <c r="AC16" i="5"/>
  <c r="AB17" i="5"/>
  <c r="AD16" i="6" l="1"/>
  <c r="AC17" i="6"/>
  <c r="AD16" i="9"/>
  <c r="AC17" i="9"/>
  <c r="AE16" i="10"/>
  <c r="AD17" i="10"/>
  <c r="AF16" i="11"/>
  <c r="AF17" i="11" s="1"/>
  <c r="AE17" i="11"/>
  <c r="AC17" i="5"/>
  <c r="AD16" i="5"/>
  <c r="AC17" i="2"/>
  <c r="AD16" i="2"/>
  <c r="AD16" i="12"/>
  <c r="AC17" i="12"/>
  <c r="AC17" i="7"/>
  <c r="AD16" i="7"/>
  <c r="AD16" i="1"/>
  <c r="AC17" i="1"/>
  <c r="AD16" i="3"/>
  <c r="AC17" i="3"/>
  <c r="AE16" i="9" l="1"/>
  <c r="AD17" i="9"/>
  <c r="AD17" i="2"/>
  <c r="AE16" i="2"/>
  <c r="AE17" i="2" s="1"/>
  <c r="AF16" i="10"/>
  <c r="AE17" i="10"/>
  <c r="AD17" i="6"/>
  <c r="AE16" i="6"/>
  <c r="AD17" i="7"/>
  <c r="AE16" i="7"/>
  <c r="AD17" i="1"/>
  <c r="AE16" i="1"/>
  <c r="AD17" i="12"/>
  <c r="AE16" i="12"/>
  <c r="AD17" i="5"/>
  <c r="AE16" i="5"/>
  <c r="AD17" i="3"/>
  <c r="AE16" i="3"/>
  <c r="AF16" i="6" l="1"/>
  <c r="AF17" i="6" s="1"/>
  <c r="AE17" i="6"/>
  <c r="AG16" i="10"/>
  <c r="AG17" i="10" s="1"/>
  <c r="AF17" i="10"/>
  <c r="AE17" i="9"/>
  <c r="AF16" i="9"/>
  <c r="AF17" i="9" s="1"/>
  <c r="AF16" i="5"/>
  <c r="AE17" i="5"/>
  <c r="AE17" i="1"/>
  <c r="AF16" i="1"/>
  <c r="AE17" i="3"/>
  <c r="AF16" i="3"/>
  <c r="AE17" i="12"/>
  <c r="AF16" i="12"/>
  <c r="AE17" i="7"/>
  <c r="AF16" i="7"/>
  <c r="AG16" i="3" l="1"/>
  <c r="AG17" i="3" s="1"/>
  <c r="AF17" i="3"/>
  <c r="AG16" i="1"/>
  <c r="AG17" i="1" s="1"/>
  <c r="AF17" i="1"/>
  <c r="AF17" i="7"/>
  <c r="AG16" i="7"/>
  <c r="AG17" i="7" s="1"/>
  <c r="AG16" i="12"/>
  <c r="AG17" i="12" s="1"/>
  <c r="AF17" i="12"/>
  <c r="AG16" i="5"/>
  <c r="AG17" i="5" s="1"/>
  <c r="AF17" i="5"/>
  <c r="C16" i="4"/>
  <c r="C17" i="4" s="1"/>
  <c r="D16" i="4" l="1"/>
  <c r="E16" i="4" l="1"/>
  <c r="D17" i="4"/>
  <c r="E17" i="4" l="1"/>
  <c r="F16" i="4"/>
  <c r="G16" i="4" l="1"/>
  <c r="F17" i="4"/>
  <c r="G17" i="4" l="1"/>
  <c r="H16" i="4"/>
  <c r="I16" i="4" l="1"/>
  <c r="H17" i="4"/>
  <c r="I17" i="4" l="1"/>
  <c r="J16" i="4"/>
  <c r="K16" i="4" l="1"/>
  <c r="J17" i="4"/>
  <c r="K17" i="4" l="1"/>
  <c r="L16" i="4"/>
  <c r="M16" i="4" l="1"/>
  <c r="L17" i="4"/>
  <c r="M17" i="4" l="1"/>
  <c r="N16" i="4"/>
  <c r="O16" i="4" l="1"/>
  <c r="N17" i="4"/>
  <c r="O17" i="4" l="1"/>
  <c r="P16" i="4"/>
  <c r="Q16" i="4" l="1"/>
  <c r="P17" i="4"/>
  <c r="Q17" i="4" l="1"/>
  <c r="R16" i="4"/>
  <c r="S16" i="4" l="1"/>
  <c r="R17" i="4"/>
  <c r="S17" i="4" l="1"/>
  <c r="T16" i="4"/>
  <c r="U16" i="4" l="1"/>
  <c r="T17" i="4"/>
  <c r="U17" i="4" l="1"/>
  <c r="V16" i="4"/>
  <c r="W16" i="4" l="1"/>
  <c r="V17" i="4"/>
  <c r="W17" i="4" l="1"/>
  <c r="X16" i="4"/>
  <c r="Y16" i="4" l="1"/>
  <c r="X17" i="4"/>
  <c r="Y17" i="4" l="1"/>
  <c r="Z16" i="4"/>
  <c r="AA16" i="4" l="1"/>
  <c r="Z17" i="4"/>
  <c r="AA17" i="4" l="1"/>
  <c r="AB16" i="4"/>
  <c r="AC16" i="4" l="1"/>
  <c r="AB17" i="4"/>
  <c r="AC17" i="4" l="1"/>
  <c r="AD16" i="4"/>
  <c r="AE16" i="4" l="1"/>
  <c r="AD17" i="4"/>
  <c r="AF16" i="4" l="1"/>
  <c r="AF17" i="4" s="1"/>
  <c r="AE17" i="4"/>
  <c r="C16" i="8"/>
  <c r="C17" i="8" s="1"/>
  <c r="D16" i="8" l="1"/>
  <c r="E16" i="8" l="1"/>
  <c r="D17" i="8"/>
  <c r="F16" i="8" l="1"/>
  <c r="E17" i="8"/>
  <c r="F17" i="8" l="1"/>
  <c r="G16" i="8"/>
  <c r="H16" i="8" l="1"/>
  <c r="G17" i="8"/>
  <c r="H17" i="8" l="1"/>
  <c r="I16" i="8"/>
  <c r="J16" i="8" l="1"/>
  <c r="I17" i="8"/>
  <c r="J17" i="8" l="1"/>
  <c r="K16" i="8"/>
  <c r="L16" i="8" l="1"/>
  <c r="K17" i="8"/>
  <c r="L17" i="8" l="1"/>
  <c r="M16" i="8"/>
  <c r="N16" i="8" l="1"/>
  <c r="M17" i="8"/>
  <c r="N17" i="8" l="1"/>
  <c r="O16" i="8"/>
  <c r="P16" i="8" l="1"/>
  <c r="O17" i="8"/>
  <c r="P17" i="8" l="1"/>
  <c r="Q16" i="8"/>
  <c r="R16" i="8" l="1"/>
  <c r="Q17" i="8"/>
  <c r="R17" i="8" l="1"/>
  <c r="S16" i="8"/>
  <c r="T16" i="8" l="1"/>
  <c r="S17" i="8"/>
  <c r="T17" i="8" l="1"/>
  <c r="U16" i="8"/>
  <c r="V16" i="8" l="1"/>
  <c r="U17" i="8"/>
  <c r="V17" i="8" l="1"/>
  <c r="W16" i="8"/>
  <c r="X16" i="8" l="1"/>
  <c r="W17" i="8"/>
  <c r="X17" i="8" l="1"/>
  <c r="Y16" i="8"/>
  <c r="Z16" i="8" l="1"/>
  <c r="Y17" i="8"/>
  <c r="Z17" i="8" l="1"/>
  <c r="AA16" i="8"/>
  <c r="AB16" i="8" l="1"/>
  <c r="AA17" i="8"/>
  <c r="AB17" i="8" l="1"/>
  <c r="AC16" i="8"/>
  <c r="AD16" i="8" l="1"/>
  <c r="AC17" i="8"/>
  <c r="AD17" i="8" l="1"/>
  <c r="AE16" i="8"/>
  <c r="AF16" i="8" l="1"/>
  <c r="AE17" i="8"/>
  <c r="AF17" i="8" l="1"/>
  <c r="AG16" i="8"/>
  <c r="AG17" i="8" s="1"/>
</calcChain>
</file>

<file path=xl/sharedStrings.xml><?xml version="1.0" encoding="utf-8"?>
<sst xmlns="http://schemas.openxmlformats.org/spreadsheetml/2006/main" count="313" uniqueCount="25">
  <si>
    <t xml:space="preserve">Timesheet BMBF </t>
  </si>
  <si>
    <t xml:space="preserve">Projektträger: </t>
  </si>
  <si>
    <t xml:space="preserve">Förderkennzeichen: </t>
  </si>
  <si>
    <t>Projektverantwortliche/r:</t>
  </si>
  <si>
    <t>Monat</t>
  </si>
  <si>
    <t>Jahr</t>
  </si>
  <si>
    <t>Projektmitarbeiter/in</t>
  </si>
  <si>
    <t>Art des Personals</t>
  </si>
  <si>
    <t>Wochenstd.lt.Vertrag</t>
  </si>
  <si>
    <t>Geben Sie die Zeit in Stunden an!</t>
  </si>
  <si>
    <t>Tag</t>
  </si>
  <si>
    <t>Total</t>
  </si>
  <si>
    <t>Wochentag (Mo, Di…)</t>
  </si>
  <si>
    <t>Projekte</t>
  </si>
  <si>
    <t>WP</t>
  </si>
  <si>
    <t>Projekt x</t>
  </si>
  <si>
    <t>Projekt y</t>
  </si>
  <si>
    <t>Projekt z</t>
  </si>
  <si>
    <t>andere</t>
  </si>
  <si>
    <t>Summe der Stunden</t>
  </si>
  <si>
    <t>Abwesenheiten</t>
  </si>
  <si>
    <t>Summe</t>
  </si>
  <si>
    <t>Summe insgesamt</t>
  </si>
  <si>
    <t>Unterschrift:</t>
  </si>
  <si>
    <t>Genehmigt: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</si>
</sst>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d/"/>
    <numFmt numFmtId="165" formatCode="dd/"/>
    <numFmt numFmtId="166" formatCode="yyyy"/>
  </numFmts>
  <fonts count="11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>
      <alignment horizontal="right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right"/>
    </xf>
    <xf numFmtId="0" fontId="1" fillId="0" borderId="6" xfId="1" applyBorder="1"/>
    <xf numFmtId="0" fontId="0" fillId="0" borderId="6" xfId="1" applyFont="1" applyBorder="1" applyAlignment="1">
      <alignment horizontal="right"/>
    </xf>
    <xf numFmtId="0" fontId="1" fillId="0" borderId="7" xfId="1" applyBorder="1" applyAlignment="1">
      <alignment horizontal="right"/>
    </xf>
    <xf numFmtId="0" fontId="6" fillId="0" borderId="6" xfId="1" applyFont="1" applyBorder="1"/>
    <xf numFmtId="0" fontId="6" fillId="0" borderId="8" xfId="1" applyFont="1" applyBorder="1" applyAlignment="1">
      <alignment horizontal="center"/>
    </xf>
    <xf numFmtId="0" fontId="1" fillId="0" borderId="8" xfId="1" applyBorder="1"/>
    <xf numFmtId="0" fontId="1" fillId="0" borderId="6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9" xfId="1" applyBorder="1"/>
    <xf numFmtId="0" fontId="1" fillId="0" borderId="6" xfId="1" applyBorder="1" applyAlignment="1" applyProtection="1">
      <alignment horizontal="right"/>
      <protection locked="0"/>
    </xf>
    <xf numFmtId="0" fontId="7" fillId="0" borderId="6" xfId="1" applyFont="1" applyBorder="1" applyAlignment="1">
      <alignment horizontal="right"/>
    </xf>
    <xf numFmtId="0" fontId="6" fillId="0" borderId="8" xfId="1" applyFont="1" applyBorder="1"/>
    <xf numFmtId="0" fontId="7" fillId="0" borderId="1" xfId="1" applyFont="1" applyBorder="1"/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6" fillId="0" borderId="0" xfId="1" applyFont="1"/>
    <xf numFmtId="0" fontId="8" fillId="0" borderId="0" xfId="1" applyFont="1"/>
    <xf numFmtId="165" fontId="1" fillId="0" borderId="6" xfId="1" applyNumberForma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0" fontId="1" fillId="0" borderId="9" xfId="1" applyBorder="1" applyProtection="1">
      <protection locked="0"/>
    </xf>
    <xf numFmtId="0" fontId="1" fillId="0" borderId="6" xfId="1" applyBorder="1" applyProtection="1">
      <protection locked="0"/>
    </xf>
    <xf numFmtId="0" fontId="1" fillId="0" borderId="6" xfId="1" applyBorder="1"/>
    <xf numFmtId="0" fontId="1" fillId="0" borderId="6" xfId="1" applyBorder="1"/>
    <xf numFmtId="165" fontId="1" fillId="0" borderId="8" xfId="1" applyNumberForma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1" fillId="0" borderId="2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6" xfId="1" applyBorder="1"/>
    <xf numFmtId="0" fontId="1" fillId="0" borderId="0" xfId="1"/>
    <xf numFmtId="0" fontId="1" fillId="0" borderId="3" xfId="1" applyBorder="1" applyProtection="1">
      <protection locked="0"/>
    </xf>
    <xf numFmtId="0" fontId="1" fillId="0" borderId="8" xfId="1" applyBorder="1" applyProtection="1">
      <protection locked="0"/>
    </xf>
    <xf numFmtId="14" fontId="0" fillId="0" borderId="0" xfId="0" applyNumberFormat="1"/>
    <xf numFmtId="0" fontId="10" fillId="2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1" applyNumberFormat="1" applyAlignment="1"/>
  </cellXfs>
  <cellStyles count="3">
    <cellStyle name="Euro" xfId="2"/>
    <cellStyle name="Standard" xfId="0" builtinId="0" customBuiltin="1"/>
    <cellStyle name="Standard 2" xfId="1"/>
  </cellStyles>
  <dxfs count="87"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  <dxf>
      <font>
        <b/>
        <i val="0"/>
        <color rgb="FFFF0000"/>
      </font>
      <fill>
        <patternFill patternType="solid">
          <bgColor rgb="FFDCE6F1"/>
        </patternFill>
      </fill>
    </dxf>
    <dxf>
      <fill>
        <patternFill patternType="solid">
          <bgColor rgb="FF007F00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BFBFBF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1791380" count="1">
        <pm:charStyle name="Normal" fontId="0" Id="1"/>
      </pm:charStyles>
      <pm:colors xmlns:pm="smNativeData" id="1581791380" count="1">
        <pm:color name="Farbe 24" rgb="DCE6F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8YyBy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DsAQ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gcz0i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xIi8+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17</xdr:col>
      <xdr:colOff>64135</xdr:colOff>
      <xdr:row>12</xdr:row>
      <xdr:rowOff>173990</xdr:rowOff>
    </xdr:to>
    <xdr:pic>
      <xdr:nvPicPr>
        <xdr:cNvPr id="2" name="Picture 4" descr="JGU-Logo_farbe_rgb_low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3_lDhIX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twQAADcJAABxBgAAqwU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gAAAANAAAAAAAAAAwAAAARAAAApwOiAEAoAAByCgAAZQoAAOIFAAABAAAA"/>
            </a:ext>
          </a:extLst>
        </xdr:cNvPicPr>
      </xdr:nvPicPr>
      <xdr:blipFill>
        <a:blip xmlns:r="http://schemas.openxmlformats.org/officeDocument/2006/relationships" r:embed="rId1"/>
        <a:srcRect l="12070" t="23590" r="16490" b="14510"/>
        <a:stretch>
          <a:fillRect/>
        </a:stretch>
      </xdr:blipFill>
      <xdr:spPr>
        <a:xfrm>
          <a:off x="6543040" y="1697990"/>
          <a:ext cx="1689735" cy="95631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tabSelected="1"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1</v>
      </c>
      <c r="D9" s="4" t="s">
        <v>5</v>
      </c>
      <c r="E9" s="6"/>
      <c r="F9" s="47"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43831</v>
      </c>
      <c r="D16" s="30">
        <f t="shared" ref="D16:AG16" si="0">C16+1</f>
        <v>43832</v>
      </c>
      <c r="E16" s="30">
        <f t="shared" si="0"/>
        <v>43833</v>
      </c>
      <c r="F16" s="30">
        <f t="shared" si="0"/>
        <v>43834</v>
      </c>
      <c r="G16" s="30">
        <f t="shared" si="0"/>
        <v>43835</v>
      </c>
      <c r="H16" s="30">
        <f t="shared" si="0"/>
        <v>43836</v>
      </c>
      <c r="I16" s="30">
        <f t="shared" si="0"/>
        <v>43837</v>
      </c>
      <c r="J16" s="30">
        <f t="shared" si="0"/>
        <v>43838</v>
      </c>
      <c r="K16" s="30">
        <f t="shared" si="0"/>
        <v>43839</v>
      </c>
      <c r="L16" s="30">
        <f t="shared" si="0"/>
        <v>43840</v>
      </c>
      <c r="M16" s="30">
        <f t="shared" si="0"/>
        <v>43841</v>
      </c>
      <c r="N16" s="30">
        <f t="shared" si="0"/>
        <v>43842</v>
      </c>
      <c r="O16" s="30">
        <f t="shared" si="0"/>
        <v>43843</v>
      </c>
      <c r="P16" s="30">
        <f t="shared" si="0"/>
        <v>43844</v>
      </c>
      <c r="Q16" s="30">
        <f t="shared" si="0"/>
        <v>43845</v>
      </c>
      <c r="R16" s="30">
        <f t="shared" si="0"/>
        <v>43846</v>
      </c>
      <c r="S16" s="30">
        <f t="shared" si="0"/>
        <v>43847</v>
      </c>
      <c r="T16" s="30">
        <f t="shared" si="0"/>
        <v>43848</v>
      </c>
      <c r="U16" s="30">
        <f t="shared" si="0"/>
        <v>43849</v>
      </c>
      <c r="V16" s="30">
        <f t="shared" si="0"/>
        <v>43850</v>
      </c>
      <c r="W16" s="30">
        <f t="shared" si="0"/>
        <v>43851</v>
      </c>
      <c r="X16" s="30">
        <f t="shared" si="0"/>
        <v>43852</v>
      </c>
      <c r="Y16" s="30">
        <f t="shared" si="0"/>
        <v>43853</v>
      </c>
      <c r="Z16" s="30">
        <f t="shared" si="0"/>
        <v>43854</v>
      </c>
      <c r="AA16" s="30">
        <f t="shared" si="0"/>
        <v>43855</v>
      </c>
      <c r="AB16" s="30">
        <f t="shared" si="0"/>
        <v>43856</v>
      </c>
      <c r="AC16" s="30">
        <f t="shared" si="0"/>
        <v>43857</v>
      </c>
      <c r="AD16" s="30">
        <f t="shared" si="0"/>
        <v>43858</v>
      </c>
      <c r="AE16" s="30">
        <f t="shared" si="0"/>
        <v>43859</v>
      </c>
      <c r="AF16" s="30">
        <f t="shared" si="0"/>
        <v>43860</v>
      </c>
      <c r="AG16" s="30">
        <f t="shared" si="0"/>
        <v>43861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43831</v>
      </c>
      <c r="D17" s="31">
        <f>D16</f>
        <v>43832</v>
      </c>
      <c r="E17" s="31">
        <f t="shared" ref="E17:AG17" si="1">WEEKDAY(E16)</f>
        <v>6</v>
      </c>
      <c r="F17" s="31">
        <f t="shared" si="1"/>
        <v>7</v>
      </c>
      <c r="G17" s="31">
        <f t="shared" si="1"/>
        <v>1</v>
      </c>
      <c r="H17" s="31">
        <f t="shared" si="1"/>
        <v>2</v>
      </c>
      <c r="I17" s="31">
        <f t="shared" si="1"/>
        <v>3</v>
      </c>
      <c r="J17" s="31">
        <f t="shared" si="1"/>
        <v>4</v>
      </c>
      <c r="K17" s="31">
        <f t="shared" si="1"/>
        <v>5</v>
      </c>
      <c r="L17" s="31">
        <f t="shared" si="1"/>
        <v>6</v>
      </c>
      <c r="M17" s="31">
        <f t="shared" si="1"/>
        <v>7</v>
      </c>
      <c r="N17" s="31">
        <f t="shared" si="1"/>
        <v>1</v>
      </c>
      <c r="O17" s="31">
        <f t="shared" si="1"/>
        <v>2</v>
      </c>
      <c r="P17" s="31">
        <f t="shared" si="1"/>
        <v>3</v>
      </c>
      <c r="Q17" s="31">
        <f t="shared" si="1"/>
        <v>4</v>
      </c>
      <c r="R17" s="31">
        <f t="shared" si="1"/>
        <v>5</v>
      </c>
      <c r="S17" s="31">
        <f t="shared" si="1"/>
        <v>6</v>
      </c>
      <c r="T17" s="31">
        <f t="shared" si="1"/>
        <v>7</v>
      </c>
      <c r="U17" s="31">
        <f t="shared" si="1"/>
        <v>1</v>
      </c>
      <c r="V17" s="31">
        <f t="shared" si="1"/>
        <v>2</v>
      </c>
      <c r="W17" s="31">
        <f t="shared" si="1"/>
        <v>3</v>
      </c>
      <c r="X17" s="31">
        <f t="shared" si="1"/>
        <v>4</v>
      </c>
      <c r="Y17" s="31">
        <f t="shared" si="1"/>
        <v>5</v>
      </c>
      <c r="Z17" s="31">
        <f t="shared" si="1"/>
        <v>6</v>
      </c>
      <c r="AA17" s="31">
        <f t="shared" si="1"/>
        <v>7</v>
      </c>
      <c r="AB17" s="31">
        <f t="shared" si="1"/>
        <v>1</v>
      </c>
      <c r="AC17" s="31">
        <f t="shared" si="1"/>
        <v>2</v>
      </c>
      <c r="AD17" s="31">
        <f t="shared" si="1"/>
        <v>3</v>
      </c>
      <c r="AE17" s="31">
        <f t="shared" si="1"/>
        <v>4</v>
      </c>
      <c r="AF17" s="31">
        <f t="shared" si="1"/>
        <v>5</v>
      </c>
      <c r="AG17" s="31">
        <f t="shared" si="1"/>
        <v>6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86" priority="1">
      <formula>WEEKDAY(C$16,2)&gt;5</formula>
    </cfRule>
  </conditionalFormatting>
  <conditionalFormatting sqref="C17">
    <cfRule type="expression" dxfId="85" priority="2">
      <formula>"wochentag($C$16,2)&gt;5"</formula>
    </cfRule>
  </conditionalFormatting>
  <conditionalFormatting sqref="C16:D16">
    <cfRule type="expression" dxfId="84" priority="3">
      <formula>WEEKDAY(C16,2)&gt;5</formula>
    </cfRule>
  </conditionalFormatting>
  <conditionalFormatting sqref="C17:AG17">
    <cfRule type="expression" dxfId="83" priority="4">
      <formula>WEEKDAY(C17,2)&gt;5</formula>
    </cfRule>
  </conditionalFormatting>
  <conditionalFormatting sqref="E16:AG16">
    <cfRule type="expression" dxfId="82" priority="5">
      <formula>WEEKDAY(E16,2)&gt;5</formula>
    </cfRule>
  </conditionalFormatting>
  <conditionalFormatting sqref="D17">
    <cfRule type="expression" dxfId="81" priority="6">
      <formula>WEEKDAY($D$17,2)&gt;5</formula>
    </cfRule>
  </conditionalFormatting>
  <conditionalFormatting sqref="A17:B17 AH17:XFD17">
    <cfRule type="containsText" dxfId="80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10</v>
      </c>
      <c r="D9" s="4" t="s">
        <v>5</v>
      </c>
      <c r="E9" s="6"/>
      <c r="F9" s="47">
        <f>September!F9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44105</v>
      </c>
      <c r="D16" s="30">
        <f t="shared" ref="D16:AG16" si="0">C16+1</f>
        <v>44106</v>
      </c>
      <c r="E16" s="30">
        <f t="shared" si="0"/>
        <v>44107</v>
      </c>
      <c r="F16" s="30">
        <f t="shared" si="0"/>
        <v>44108</v>
      </c>
      <c r="G16" s="30">
        <f t="shared" si="0"/>
        <v>44109</v>
      </c>
      <c r="H16" s="30">
        <f t="shared" si="0"/>
        <v>44110</v>
      </c>
      <c r="I16" s="30">
        <f t="shared" si="0"/>
        <v>44111</v>
      </c>
      <c r="J16" s="30">
        <f t="shared" si="0"/>
        <v>44112</v>
      </c>
      <c r="K16" s="30">
        <f t="shared" si="0"/>
        <v>44113</v>
      </c>
      <c r="L16" s="30">
        <f t="shared" si="0"/>
        <v>44114</v>
      </c>
      <c r="M16" s="30">
        <f t="shared" si="0"/>
        <v>44115</v>
      </c>
      <c r="N16" s="30">
        <f t="shared" si="0"/>
        <v>44116</v>
      </c>
      <c r="O16" s="30">
        <f t="shared" si="0"/>
        <v>44117</v>
      </c>
      <c r="P16" s="30">
        <f t="shared" si="0"/>
        <v>44118</v>
      </c>
      <c r="Q16" s="30">
        <f t="shared" si="0"/>
        <v>44119</v>
      </c>
      <c r="R16" s="30">
        <f t="shared" si="0"/>
        <v>44120</v>
      </c>
      <c r="S16" s="30">
        <f t="shared" si="0"/>
        <v>44121</v>
      </c>
      <c r="T16" s="30">
        <f t="shared" si="0"/>
        <v>44122</v>
      </c>
      <c r="U16" s="30">
        <f t="shared" si="0"/>
        <v>44123</v>
      </c>
      <c r="V16" s="30">
        <f t="shared" si="0"/>
        <v>44124</v>
      </c>
      <c r="W16" s="30">
        <f t="shared" si="0"/>
        <v>44125</v>
      </c>
      <c r="X16" s="30">
        <f t="shared" si="0"/>
        <v>44126</v>
      </c>
      <c r="Y16" s="30">
        <f t="shared" si="0"/>
        <v>44127</v>
      </c>
      <c r="Z16" s="30">
        <f t="shared" si="0"/>
        <v>44128</v>
      </c>
      <c r="AA16" s="30">
        <f t="shared" si="0"/>
        <v>44129</v>
      </c>
      <c r="AB16" s="30">
        <f t="shared" si="0"/>
        <v>44130</v>
      </c>
      <c r="AC16" s="30">
        <f t="shared" si="0"/>
        <v>44131</v>
      </c>
      <c r="AD16" s="30">
        <f t="shared" si="0"/>
        <v>44132</v>
      </c>
      <c r="AE16" s="30">
        <f t="shared" si="0"/>
        <v>44133</v>
      </c>
      <c r="AF16" s="30">
        <f t="shared" si="0"/>
        <v>44134</v>
      </c>
      <c r="AG16" s="30">
        <f t="shared" si="0"/>
        <v>44135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44105</v>
      </c>
      <c r="D17" s="31">
        <f>D16</f>
        <v>44106</v>
      </c>
      <c r="E17" s="31">
        <f t="shared" ref="E17:AG17" si="1">WEEKDAY(E16)</f>
        <v>7</v>
      </c>
      <c r="F17" s="31">
        <f t="shared" si="1"/>
        <v>1</v>
      </c>
      <c r="G17" s="31">
        <f t="shared" si="1"/>
        <v>2</v>
      </c>
      <c r="H17" s="31">
        <f t="shared" si="1"/>
        <v>3</v>
      </c>
      <c r="I17" s="31">
        <f t="shared" si="1"/>
        <v>4</v>
      </c>
      <c r="J17" s="31">
        <f t="shared" si="1"/>
        <v>5</v>
      </c>
      <c r="K17" s="31">
        <f t="shared" si="1"/>
        <v>6</v>
      </c>
      <c r="L17" s="31">
        <f t="shared" si="1"/>
        <v>7</v>
      </c>
      <c r="M17" s="31">
        <f t="shared" si="1"/>
        <v>1</v>
      </c>
      <c r="N17" s="31">
        <f t="shared" si="1"/>
        <v>2</v>
      </c>
      <c r="O17" s="31">
        <f t="shared" si="1"/>
        <v>3</v>
      </c>
      <c r="P17" s="31">
        <f t="shared" si="1"/>
        <v>4</v>
      </c>
      <c r="Q17" s="31">
        <f t="shared" si="1"/>
        <v>5</v>
      </c>
      <c r="R17" s="31">
        <f t="shared" si="1"/>
        <v>6</v>
      </c>
      <c r="S17" s="31">
        <f t="shared" si="1"/>
        <v>7</v>
      </c>
      <c r="T17" s="31">
        <f t="shared" si="1"/>
        <v>1</v>
      </c>
      <c r="U17" s="31">
        <f t="shared" si="1"/>
        <v>2</v>
      </c>
      <c r="V17" s="31">
        <f t="shared" si="1"/>
        <v>3</v>
      </c>
      <c r="W17" s="31">
        <f t="shared" si="1"/>
        <v>4</v>
      </c>
      <c r="X17" s="31">
        <f t="shared" si="1"/>
        <v>5</v>
      </c>
      <c r="Y17" s="31">
        <f t="shared" si="1"/>
        <v>6</v>
      </c>
      <c r="Z17" s="31">
        <f t="shared" si="1"/>
        <v>7</v>
      </c>
      <c r="AA17" s="31">
        <f t="shared" si="1"/>
        <v>1</v>
      </c>
      <c r="AB17" s="31">
        <f t="shared" si="1"/>
        <v>2</v>
      </c>
      <c r="AC17" s="31">
        <f t="shared" si="1"/>
        <v>3</v>
      </c>
      <c r="AD17" s="31">
        <f t="shared" si="1"/>
        <v>4</v>
      </c>
      <c r="AE17" s="31">
        <f t="shared" si="1"/>
        <v>5</v>
      </c>
      <c r="AF17" s="31">
        <f t="shared" si="1"/>
        <v>6</v>
      </c>
      <c r="AG17" s="31">
        <f t="shared" si="1"/>
        <v>7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20" priority="1">
      <formula>WEEKDAY(C$16,2)&gt;5</formula>
    </cfRule>
  </conditionalFormatting>
  <conditionalFormatting sqref="C17">
    <cfRule type="expression" dxfId="19" priority="2">
      <formula>"wochentag($C$16,2)&gt;5"</formula>
    </cfRule>
  </conditionalFormatting>
  <conditionalFormatting sqref="C16:D16">
    <cfRule type="expression" dxfId="18" priority="3">
      <formula>WEEKDAY(C16,2)&gt;5</formula>
    </cfRule>
  </conditionalFormatting>
  <conditionalFormatting sqref="C17:AG17">
    <cfRule type="expression" dxfId="17" priority="4">
      <formula>WEEKDAY(C17,2)&gt;5</formula>
    </cfRule>
  </conditionalFormatting>
  <conditionalFormatting sqref="E16:AG16">
    <cfRule type="expression" dxfId="16" priority="5">
      <formula>WEEKDAY(E16,2)&gt;5</formula>
    </cfRule>
  </conditionalFormatting>
  <conditionalFormatting sqref="D17">
    <cfRule type="expression" dxfId="15" priority="6">
      <formula>WEEKDAY($D$17,2)&gt;5</formula>
    </cfRule>
  </conditionalFormatting>
  <conditionalFormatting sqref="A17:B17 AH17:XFD17">
    <cfRule type="containsText" dxfId="14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11</v>
      </c>
      <c r="D9" s="4" t="s">
        <v>5</v>
      </c>
      <c r="E9" s="6"/>
      <c r="F9" s="47">
        <f>Oktober!F9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44136</v>
      </c>
      <c r="D16" s="30">
        <f t="shared" ref="D16:AF16" si="0">C16+1</f>
        <v>44137</v>
      </c>
      <c r="E16" s="30">
        <f t="shared" si="0"/>
        <v>44138</v>
      </c>
      <c r="F16" s="30">
        <f t="shared" si="0"/>
        <v>44139</v>
      </c>
      <c r="G16" s="30">
        <f t="shared" si="0"/>
        <v>44140</v>
      </c>
      <c r="H16" s="30">
        <f t="shared" si="0"/>
        <v>44141</v>
      </c>
      <c r="I16" s="30">
        <f t="shared" si="0"/>
        <v>44142</v>
      </c>
      <c r="J16" s="30">
        <f t="shared" si="0"/>
        <v>44143</v>
      </c>
      <c r="K16" s="30">
        <f t="shared" si="0"/>
        <v>44144</v>
      </c>
      <c r="L16" s="30">
        <f t="shared" si="0"/>
        <v>44145</v>
      </c>
      <c r="M16" s="30">
        <f t="shared" si="0"/>
        <v>44146</v>
      </c>
      <c r="N16" s="30">
        <f t="shared" si="0"/>
        <v>44147</v>
      </c>
      <c r="O16" s="30">
        <f t="shared" si="0"/>
        <v>44148</v>
      </c>
      <c r="P16" s="30">
        <f t="shared" si="0"/>
        <v>44149</v>
      </c>
      <c r="Q16" s="30">
        <f t="shared" si="0"/>
        <v>44150</v>
      </c>
      <c r="R16" s="30">
        <f t="shared" si="0"/>
        <v>44151</v>
      </c>
      <c r="S16" s="30">
        <f t="shared" si="0"/>
        <v>44152</v>
      </c>
      <c r="T16" s="30">
        <f t="shared" si="0"/>
        <v>44153</v>
      </c>
      <c r="U16" s="30">
        <f t="shared" si="0"/>
        <v>44154</v>
      </c>
      <c r="V16" s="30">
        <f t="shared" si="0"/>
        <v>44155</v>
      </c>
      <c r="W16" s="30">
        <f t="shared" si="0"/>
        <v>44156</v>
      </c>
      <c r="X16" s="30">
        <f t="shared" si="0"/>
        <v>44157</v>
      </c>
      <c r="Y16" s="30">
        <f t="shared" si="0"/>
        <v>44158</v>
      </c>
      <c r="Z16" s="30">
        <f t="shared" si="0"/>
        <v>44159</v>
      </c>
      <c r="AA16" s="30">
        <f t="shared" si="0"/>
        <v>44160</v>
      </c>
      <c r="AB16" s="30">
        <f t="shared" si="0"/>
        <v>44161</v>
      </c>
      <c r="AC16" s="30">
        <f t="shared" si="0"/>
        <v>44162</v>
      </c>
      <c r="AD16" s="30">
        <f t="shared" si="0"/>
        <v>44163</v>
      </c>
      <c r="AE16" s="30">
        <f t="shared" si="0"/>
        <v>44164</v>
      </c>
      <c r="AF16" s="36">
        <f t="shared" si="0"/>
        <v>44165</v>
      </c>
      <c r="AG16" s="40"/>
      <c r="AH16" s="38" t="s">
        <v>11</v>
      </c>
    </row>
    <row r="17" spans="1:34" ht="15" customHeight="1" x14ac:dyDescent="0.25">
      <c r="A17" s="14" t="s">
        <v>12</v>
      </c>
      <c r="B17" s="13"/>
      <c r="C17" s="31">
        <f>C16</f>
        <v>44136</v>
      </c>
      <c r="D17" s="31">
        <f>D16</f>
        <v>44137</v>
      </c>
      <c r="E17" s="31">
        <f t="shared" ref="E17:AF17" si="1">WEEKDAY(E16)</f>
        <v>3</v>
      </c>
      <c r="F17" s="31">
        <f t="shared" si="1"/>
        <v>4</v>
      </c>
      <c r="G17" s="31">
        <f t="shared" si="1"/>
        <v>5</v>
      </c>
      <c r="H17" s="31">
        <f t="shared" si="1"/>
        <v>6</v>
      </c>
      <c r="I17" s="31">
        <f t="shared" si="1"/>
        <v>7</v>
      </c>
      <c r="J17" s="31">
        <f t="shared" si="1"/>
        <v>1</v>
      </c>
      <c r="K17" s="31">
        <f t="shared" si="1"/>
        <v>2</v>
      </c>
      <c r="L17" s="31">
        <f t="shared" si="1"/>
        <v>3</v>
      </c>
      <c r="M17" s="31">
        <f t="shared" si="1"/>
        <v>4</v>
      </c>
      <c r="N17" s="31">
        <f t="shared" si="1"/>
        <v>5</v>
      </c>
      <c r="O17" s="31">
        <f t="shared" si="1"/>
        <v>6</v>
      </c>
      <c r="P17" s="31">
        <f t="shared" si="1"/>
        <v>7</v>
      </c>
      <c r="Q17" s="31">
        <f t="shared" si="1"/>
        <v>1</v>
      </c>
      <c r="R17" s="31">
        <f t="shared" si="1"/>
        <v>2</v>
      </c>
      <c r="S17" s="31">
        <f t="shared" si="1"/>
        <v>3</v>
      </c>
      <c r="T17" s="31">
        <f t="shared" si="1"/>
        <v>4</v>
      </c>
      <c r="U17" s="31">
        <f t="shared" si="1"/>
        <v>5</v>
      </c>
      <c r="V17" s="31">
        <f t="shared" si="1"/>
        <v>6</v>
      </c>
      <c r="W17" s="31">
        <f t="shared" si="1"/>
        <v>7</v>
      </c>
      <c r="X17" s="31">
        <f t="shared" si="1"/>
        <v>1</v>
      </c>
      <c r="Y17" s="31">
        <f t="shared" si="1"/>
        <v>2</v>
      </c>
      <c r="Z17" s="31">
        <f t="shared" si="1"/>
        <v>3</v>
      </c>
      <c r="AA17" s="31">
        <f t="shared" si="1"/>
        <v>4</v>
      </c>
      <c r="AB17" s="31">
        <f t="shared" si="1"/>
        <v>5</v>
      </c>
      <c r="AC17" s="31">
        <f t="shared" si="1"/>
        <v>6</v>
      </c>
      <c r="AD17" s="31">
        <f t="shared" si="1"/>
        <v>7</v>
      </c>
      <c r="AE17" s="31">
        <f t="shared" si="1"/>
        <v>1</v>
      </c>
      <c r="AF17" s="37">
        <f t="shared" si="1"/>
        <v>2</v>
      </c>
      <c r="AG17" s="40"/>
      <c r="AH17" s="39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1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42"/>
      <c r="AG19" s="40"/>
      <c r="AH19" s="1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42"/>
      <c r="AG20" s="40"/>
      <c r="AH20" s="1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42"/>
      <c r="AG21" s="40"/>
      <c r="AH21" s="1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43"/>
      <c r="AG22" s="40"/>
      <c r="AH22" s="1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43"/>
      <c r="AG23" s="40"/>
      <c r="AH23" s="1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F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8">
        <f t="shared" si="3"/>
        <v>0</v>
      </c>
      <c r="AG24" s="40"/>
      <c r="AH24" s="1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F24">
    <cfRule type="expression" dxfId="13" priority="1">
      <formula>WEEKDAY(C$16,2)&gt;5</formula>
    </cfRule>
  </conditionalFormatting>
  <conditionalFormatting sqref="C17">
    <cfRule type="expression" dxfId="12" priority="2">
      <formula>"wochentag($C$16,2)&gt;5"</formula>
    </cfRule>
  </conditionalFormatting>
  <conditionalFormatting sqref="C16:D16">
    <cfRule type="expression" dxfId="11" priority="3">
      <formula>WEEKDAY(C16,2)&gt;5</formula>
    </cfRule>
  </conditionalFormatting>
  <conditionalFormatting sqref="C17:AF17">
    <cfRule type="expression" dxfId="10" priority="4">
      <formula>WEEKDAY(C17,2)&gt;5</formula>
    </cfRule>
  </conditionalFormatting>
  <conditionalFormatting sqref="E16:AF16">
    <cfRule type="expression" dxfId="9" priority="5">
      <formula>WEEKDAY(E16,2)&gt;5</formula>
    </cfRule>
  </conditionalFormatting>
  <conditionalFormatting sqref="D17">
    <cfRule type="expression" dxfId="8" priority="6">
      <formula>WEEKDAY($D$17,2)&gt;5</formula>
    </cfRule>
  </conditionalFormatting>
  <conditionalFormatting sqref="A17:B17 AH17:XFD17">
    <cfRule type="containsText" dxfId="7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12</v>
      </c>
      <c r="D9" s="4" t="s">
        <v>5</v>
      </c>
      <c r="E9" s="6"/>
      <c r="F9" s="47">
        <f>November!F9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44166</v>
      </c>
      <c r="D16" s="30">
        <f t="shared" ref="D16:AG16" si="0">C16+1</f>
        <v>44167</v>
      </c>
      <c r="E16" s="30">
        <f t="shared" si="0"/>
        <v>44168</v>
      </c>
      <c r="F16" s="30">
        <f t="shared" si="0"/>
        <v>44169</v>
      </c>
      <c r="G16" s="30">
        <f t="shared" si="0"/>
        <v>44170</v>
      </c>
      <c r="H16" s="30">
        <f t="shared" si="0"/>
        <v>44171</v>
      </c>
      <c r="I16" s="30">
        <f t="shared" si="0"/>
        <v>44172</v>
      </c>
      <c r="J16" s="30">
        <f t="shared" si="0"/>
        <v>44173</v>
      </c>
      <c r="K16" s="30">
        <f t="shared" si="0"/>
        <v>44174</v>
      </c>
      <c r="L16" s="30">
        <f t="shared" si="0"/>
        <v>44175</v>
      </c>
      <c r="M16" s="30">
        <f t="shared" si="0"/>
        <v>44176</v>
      </c>
      <c r="N16" s="30">
        <f t="shared" si="0"/>
        <v>44177</v>
      </c>
      <c r="O16" s="30">
        <f t="shared" si="0"/>
        <v>44178</v>
      </c>
      <c r="P16" s="30">
        <f t="shared" si="0"/>
        <v>44179</v>
      </c>
      <c r="Q16" s="30">
        <f t="shared" si="0"/>
        <v>44180</v>
      </c>
      <c r="R16" s="30">
        <f t="shared" si="0"/>
        <v>44181</v>
      </c>
      <c r="S16" s="30">
        <f t="shared" si="0"/>
        <v>44182</v>
      </c>
      <c r="T16" s="30">
        <f t="shared" si="0"/>
        <v>44183</v>
      </c>
      <c r="U16" s="30">
        <f t="shared" si="0"/>
        <v>44184</v>
      </c>
      <c r="V16" s="30">
        <f t="shared" si="0"/>
        <v>44185</v>
      </c>
      <c r="W16" s="30">
        <f t="shared" si="0"/>
        <v>44186</v>
      </c>
      <c r="X16" s="30">
        <f t="shared" si="0"/>
        <v>44187</v>
      </c>
      <c r="Y16" s="30">
        <f t="shared" si="0"/>
        <v>44188</v>
      </c>
      <c r="Z16" s="30">
        <f t="shared" si="0"/>
        <v>44189</v>
      </c>
      <c r="AA16" s="30">
        <f t="shared" si="0"/>
        <v>44190</v>
      </c>
      <c r="AB16" s="30">
        <f t="shared" si="0"/>
        <v>44191</v>
      </c>
      <c r="AC16" s="30">
        <f t="shared" si="0"/>
        <v>44192</v>
      </c>
      <c r="AD16" s="30">
        <f t="shared" si="0"/>
        <v>44193</v>
      </c>
      <c r="AE16" s="30">
        <f t="shared" si="0"/>
        <v>44194</v>
      </c>
      <c r="AF16" s="30">
        <f t="shared" si="0"/>
        <v>44195</v>
      </c>
      <c r="AG16" s="30">
        <f t="shared" si="0"/>
        <v>44196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44166</v>
      </c>
      <c r="D17" s="31">
        <f>D16</f>
        <v>44167</v>
      </c>
      <c r="E17" s="31">
        <f t="shared" ref="E17:AG17" si="1">WEEKDAY(E16)</f>
        <v>5</v>
      </c>
      <c r="F17" s="31">
        <f t="shared" si="1"/>
        <v>6</v>
      </c>
      <c r="G17" s="31">
        <f t="shared" si="1"/>
        <v>7</v>
      </c>
      <c r="H17" s="31">
        <f t="shared" si="1"/>
        <v>1</v>
      </c>
      <c r="I17" s="31">
        <f t="shared" si="1"/>
        <v>2</v>
      </c>
      <c r="J17" s="31">
        <f t="shared" si="1"/>
        <v>3</v>
      </c>
      <c r="K17" s="31">
        <f t="shared" si="1"/>
        <v>4</v>
      </c>
      <c r="L17" s="31">
        <f t="shared" si="1"/>
        <v>5</v>
      </c>
      <c r="M17" s="31">
        <f t="shared" si="1"/>
        <v>6</v>
      </c>
      <c r="N17" s="31">
        <f t="shared" si="1"/>
        <v>7</v>
      </c>
      <c r="O17" s="31">
        <f t="shared" si="1"/>
        <v>1</v>
      </c>
      <c r="P17" s="31">
        <f t="shared" si="1"/>
        <v>2</v>
      </c>
      <c r="Q17" s="31">
        <f t="shared" si="1"/>
        <v>3</v>
      </c>
      <c r="R17" s="31">
        <f t="shared" si="1"/>
        <v>4</v>
      </c>
      <c r="S17" s="31">
        <f t="shared" si="1"/>
        <v>5</v>
      </c>
      <c r="T17" s="31">
        <f t="shared" si="1"/>
        <v>6</v>
      </c>
      <c r="U17" s="31">
        <f t="shared" si="1"/>
        <v>7</v>
      </c>
      <c r="V17" s="31">
        <f t="shared" si="1"/>
        <v>1</v>
      </c>
      <c r="W17" s="31">
        <f t="shared" si="1"/>
        <v>2</v>
      </c>
      <c r="X17" s="31">
        <f t="shared" si="1"/>
        <v>3</v>
      </c>
      <c r="Y17" s="31">
        <f t="shared" si="1"/>
        <v>4</v>
      </c>
      <c r="Z17" s="31">
        <f t="shared" si="1"/>
        <v>5</v>
      </c>
      <c r="AA17" s="31">
        <f t="shared" si="1"/>
        <v>6</v>
      </c>
      <c r="AB17" s="31">
        <f t="shared" si="1"/>
        <v>7</v>
      </c>
      <c r="AC17" s="31">
        <f t="shared" si="1"/>
        <v>1</v>
      </c>
      <c r="AD17" s="31">
        <f t="shared" si="1"/>
        <v>2</v>
      </c>
      <c r="AE17" s="31">
        <f t="shared" si="1"/>
        <v>3</v>
      </c>
      <c r="AF17" s="31">
        <f t="shared" si="1"/>
        <v>4</v>
      </c>
      <c r="AG17" s="31">
        <f t="shared" si="1"/>
        <v>5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6" priority="1">
      <formula>WEEKDAY(C$16,2)&gt;5</formula>
    </cfRule>
  </conditionalFormatting>
  <conditionalFormatting sqref="C17">
    <cfRule type="expression" dxfId="5" priority="2">
      <formula>"wochentag($C$16,2)&gt;5"</formula>
    </cfRule>
  </conditionalFormatting>
  <conditionalFormatting sqref="C16:D16">
    <cfRule type="expression" dxfId="4" priority="3">
      <formula>WEEKDAY(C16,2)&gt;5</formula>
    </cfRule>
  </conditionalFormatting>
  <conditionalFormatting sqref="C17:AG17">
    <cfRule type="expression" dxfId="3" priority="4">
      <formula>WEEKDAY(C17,2)&gt;5</formula>
    </cfRule>
  </conditionalFormatting>
  <conditionalFormatting sqref="E16:AG16">
    <cfRule type="expression" dxfId="2" priority="5">
      <formula>WEEKDAY(E16,2)&gt;5</formula>
    </cfRule>
  </conditionalFormatting>
  <conditionalFormatting sqref="D17">
    <cfRule type="expression" dxfId="1" priority="6">
      <formula>WEEKDAY($D$17,2)&gt;5</formula>
    </cfRule>
  </conditionalFormatting>
  <conditionalFormatting sqref="A17:B17 AH17:XFD17">
    <cfRule type="containsText" dxfId="0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" sqref="A2:XFD3"/>
    </sheetView>
  </sheetViews>
  <sheetFormatPr baseColWidth="10" defaultRowHeight="15" x14ac:dyDescent="0.25"/>
  <sheetData>
    <row r="1" spans="1:1" x14ac:dyDescent="0.25">
      <c r="A1" s="45" t="s">
        <v>5</v>
      </c>
    </row>
    <row r="2" spans="1:1" x14ac:dyDescent="0.25">
      <c r="A2" s="46">
        <v>43466</v>
      </c>
    </row>
    <row r="3" spans="1:1" x14ac:dyDescent="0.25">
      <c r="A3" s="46">
        <v>43831</v>
      </c>
    </row>
    <row r="4" spans="1:1" x14ac:dyDescent="0.25">
      <c r="A4" s="46">
        <v>44197</v>
      </c>
    </row>
    <row r="5" spans="1:1" x14ac:dyDescent="0.25">
      <c r="A5" s="46">
        <v>44562</v>
      </c>
    </row>
    <row r="6" spans="1:1" x14ac:dyDescent="0.25">
      <c r="A6" s="46">
        <v>44927</v>
      </c>
    </row>
    <row r="7" spans="1:1" x14ac:dyDescent="0.25">
      <c r="A7" s="46">
        <v>45292</v>
      </c>
    </row>
    <row r="8" spans="1:1" x14ac:dyDescent="0.25">
      <c r="A8" s="46">
        <v>45658</v>
      </c>
    </row>
    <row r="9" spans="1:1" x14ac:dyDescent="0.25">
      <c r="A9" s="46">
        <v>46023</v>
      </c>
    </row>
    <row r="10" spans="1:1" x14ac:dyDescent="0.25">
      <c r="A10" s="46">
        <v>46388</v>
      </c>
    </row>
    <row r="11" spans="1:1" x14ac:dyDescent="0.25">
      <c r="A11" s="46">
        <v>46753</v>
      </c>
    </row>
    <row r="12" spans="1:1" x14ac:dyDescent="0.25">
      <c r="A12" s="46">
        <v>47119</v>
      </c>
    </row>
    <row r="13" spans="1:1" x14ac:dyDescent="0.25">
      <c r="A13" s="46">
        <v>47484</v>
      </c>
    </row>
    <row r="14" spans="1:1" x14ac:dyDescent="0.25">
      <c r="A14" s="46">
        <v>47849</v>
      </c>
    </row>
    <row r="15" spans="1:1" x14ac:dyDescent="0.25">
      <c r="A15" s="46">
        <v>48214</v>
      </c>
    </row>
    <row r="16" spans="1:1" x14ac:dyDescent="0.25">
      <c r="A16" s="46">
        <v>48580</v>
      </c>
    </row>
    <row r="17" spans="1:1" x14ac:dyDescent="0.25">
      <c r="A17" s="46">
        <v>48945</v>
      </c>
    </row>
    <row r="18" spans="1:1" x14ac:dyDescent="0.25">
      <c r="A18" s="46">
        <v>49310</v>
      </c>
    </row>
    <row r="19" spans="1:1" x14ac:dyDescent="0.25">
      <c r="A19" s="46">
        <v>49675</v>
      </c>
    </row>
    <row r="20" spans="1:1" x14ac:dyDescent="0.25">
      <c r="A20" s="46">
        <v>50041</v>
      </c>
    </row>
    <row r="21" spans="1:1" x14ac:dyDescent="0.25">
      <c r="A21" s="46">
        <v>50406</v>
      </c>
    </row>
    <row r="22" spans="1:1" x14ac:dyDescent="0.25">
      <c r="A22" s="46">
        <v>50771</v>
      </c>
    </row>
    <row r="23" spans="1:1" x14ac:dyDescent="0.25">
      <c r="A23" s="46">
        <v>51136</v>
      </c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2</v>
      </c>
      <c r="D9" s="4" t="s">
        <v>5</v>
      </c>
      <c r="E9" s="6"/>
      <c r="F9" s="47">
        <f>Januar!F9</f>
        <v>43831</v>
      </c>
      <c r="G9" s="29"/>
      <c r="H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43862</v>
      </c>
      <c r="D16" s="30">
        <f t="shared" ref="D16:AD16" si="0">C16+1</f>
        <v>43863</v>
      </c>
      <c r="E16" s="30">
        <f t="shared" si="0"/>
        <v>43864</v>
      </c>
      <c r="F16" s="30">
        <f t="shared" si="0"/>
        <v>43865</v>
      </c>
      <c r="G16" s="30">
        <f t="shared" si="0"/>
        <v>43866</v>
      </c>
      <c r="H16" s="30">
        <f t="shared" si="0"/>
        <v>43867</v>
      </c>
      <c r="I16" s="30">
        <f t="shared" si="0"/>
        <v>43868</v>
      </c>
      <c r="J16" s="30">
        <f t="shared" si="0"/>
        <v>43869</v>
      </c>
      <c r="K16" s="30">
        <f t="shared" si="0"/>
        <v>43870</v>
      </c>
      <c r="L16" s="30">
        <f t="shared" si="0"/>
        <v>43871</v>
      </c>
      <c r="M16" s="30">
        <f t="shared" si="0"/>
        <v>43872</v>
      </c>
      <c r="N16" s="30">
        <f t="shared" si="0"/>
        <v>43873</v>
      </c>
      <c r="O16" s="30">
        <f t="shared" si="0"/>
        <v>43874</v>
      </c>
      <c r="P16" s="30">
        <f t="shared" si="0"/>
        <v>43875</v>
      </c>
      <c r="Q16" s="30">
        <f t="shared" si="0"/>
        <v>43876</v>
      </c>
      <c r="R16" s="30">
        <f t="shared" si="0"/>
        <v>43877</v>
      </c>
      <c r="S16" s="30">
        <f t="shared" si="0"/>
        <v>43878</v>
      </c>
      <c r="T16" s="30">
        <f t="shared" si="0"/>
        <v>43879</v>
      </c>
      <c r="U16" s="30">
        <f t="shared" si="0"/>
        <v>43880</v>
      </c>
      <c r="V16" s="30">
        <f t="shared" si="0"/>
        <v>43881</v>
      </c>
      <c r="W16" s="30">
        <f t="shared" si="0"/>
        <v>43882</v>
      </c>
      <c r="X16" s="30">
        <f t="shared" si="0"/>
        <v>43883</v>
      </c>
      <c r="Y16" s="30">
        <f t="shared" si="0"/>
        <v>43884</v>
      </c>
      <c r="Z16" s="30">
        <f t="shared" si="0"/>
        <v>43885</v>
      </c>
      <c r="AA16" s="30">
        <f t="shared" si="0"/>
        <v>43886</v>
      </c>
      <c r="AB16" s="30">
        <f t="shared" si="0"/>
        <v>43887</v>
      </c>
      <c r="AC16" s="30">
        <f t="shared" si="0"/>
        <v>43888</v>
      </c>
      <c r="AD16" s="36">
        <f t="shared" si="0"/>
        <v>43889</v>
      </c>
      <c r="AE16" s="36">
        <f t="shared" ref="AE16" si="1">AD16+1</f>
        <v>43890</v>
      </c>
      <c r="AF16" s="35"/>
      <c r="AG16" s="35"/>
      <c r="AH16" s="38" t="s">
        <v>11</v>
      </c>
    </row>
    <row r="17" spans="1:34" ht="15" customHeight="1" x14ac:dyDescent="0.25">
      <c r="A17" s="14" t="s">
        <v>12</v>
      </c>
      <c r="B17" s="13"/>
      <c r="C17" s="31">
        <f>C16</f>
        <v>43862</v>
      </c>
      <c r="D17" s="31">
        <f>D16</f>
        <v>43863</v>
      </c>
      <c r="E17" s="31">
        <f t="shared" ref="E17:AE17" si="2">WEEKDAY(E16)</f>
        <v>2</v>
      </c>
      <c r="F17" s="31">
        <f t="shared" si="2"/>
        <v>3</v>
      </c>
      <c r="G17" s="31">
        <f t="shared" si="2"/>
        <v>4</v>
      </c>
      <c r="H17" s="31">
        <f t="shared" si="2"/>
        <v>5</v>
      </c>
      <c r="I17" s="31">
        <f t="shared" si="2"/>
        <v>6</v>
      </c>
      <c r="J17" s="31">
        <f t="shared" si="2"/>
        <v>7</v>
      </c>
      <c r="K17" s="31">
        <f t="shared" si="2"/>
        <v>1</v>
      </c>
      <c r="L17" s="31">
        <f t="shared" si="2"/>
        <v>2</v>
      </c>
      <c r="M17" s="31">
        <f t="shared" si="2"/>
        <v>3</v>
      </c>
      <c r="N17" s="31">
        <f t="shared" si="2"/>
        <v>4</v>
      </c>
      <c r="O17" s="31">
        <f t="shared" si="2"/>
        <v>5</v>
      </c>
      <c r="P17" s="31">
        <f t="shared" si="2"/>
        <v>6</v>
      </c>
      <c r="Q17" s="31">
        <f t="shared" si="2"/>
        <v>7</v>
      </c>
      <c r="R17" s="31">
        <f t="shared" si="2"/>
        <v>1</v>
      </c>
      <c r="S17" s="31">
        <f t="shared" si="2"/>
        <v>2</v>
      </c>
      <c r="T17" s="31">
        <f t="shared" si="2"/>
        <v>3</v>
      </c>
      <c r="U17" s="31">
        <f t="shared" si="2"/>
        <v>4</v>
      </c>
      <c r="V17" s="31">
        <f t="shared" si="2"/>
        <v>5</v>
      </c>
      <c r="W17" s="31">
        <f t="shared" si="2"/>
        <v>6</v>
      </c>
      <c r="X17" s="31">
        <f t="shared" si="2"/>
        <v>7</v>
      </c>
      <c r="Y17" s="31">
        <f t="shared" si="2"/>
        <v>1</v>
      </c>
      <c r="Z17" s="31">
        <f t="shared" si="2"/>
        <v>2</v>
      </c>
      <c r="AA17" s="31">
        <f t="shared" si="2"/>
        <v>3</v>
      </c>
      <c r="AB17" s="31">
        <f t="shared" si="2"/>
        <v>4</v>
      </c>
      <c r="AC17" s="31">
        <f t="shared" si="2"/>
        <v>5</v>
      </c>
      <c r="AD17" s="37">
        <f t="shared" si="2"/>
        <v>6</v>
      </c>
      <c r="AE17" s="37">
        <f t="shared" si="2"/>
        <v>7</v>
      </c>
      <c r="AF17" s="35"/>
      <c r="AG17" s="35"/>
      <c r="AH17" s="39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0"/>
      <c r="AG18" s="10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32"/>
      <c r="AF19" s="13"/>
      <c r="AG19" s="13"/>
      <c r="AH19" s="21">
        <f t="shared" ref="AH19:AH24" si="3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32"/>
      <c r="AF20" s="13"/>
      <c r="AG20" s="13"/>
      <c r="AH20" s="21">
        <f t="shared" si="3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32"/>
      <c r="AF21" s="13"/>
      <c r="AG21" s="13"/>
      <c r="AH21" s="21">
        <f t="shared" si="3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33"/>
      <c r="AF22" s="13"/>
      <c r="AG22" s="13"/>
      <c r="AH22" s="21">
        <f t="shared" si="3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33"/>
      <c r="AF23" s="13"/>
      <c r="AG23" s="13"/>
      <c r="AH23" s="21">
        <f t="shared" si="3"/>
        <v>0</v>
      </c>
    </row>
    <row r="24" spans="1:34" ht="15" customHeight="1" x14ac:dyDescent="0.2">
      <c r="A24" s="23" t="s">
        <v>19</v>
      </c>
      <c r="B24" s="12"/>
      <c r="C24" s="13">
        <f t="shared" ref="C24:AE24" si="4">SUM(C19:C23)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34">
        <f t="shared" si="4"/>
        <v>0</v>
      </c>
      <c r="I24" s="34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0</v>
      </c>
      <c r="O24" s="34">
        <f t="shared" si="4"/>
        <v>0</v>
      </c>
      <c r="P24" s="34">
        <f t="shared" si="4"/>
        <v>0</v>
      </c>
      <c r="Q24" s="13">
        <f t="shared" si="4"/>
        <v>0</v>
      </c>
      <c r="R24" s="13">
        <f t="shared" si="4"/>
        <v>0</v>
      </c>
      <c r="S24" s="13">
        <f t="shared" si="4"/>
        <v>0</v>
      </c>
      <c r="T24" s="13">
        <f t="shared" si="4"/>
        <v>0</v>
      </c>
      <c r="U24" s="13">
        <f t="shared" si="4"/>
        <v>0</v>
      </c>
      <c r="V24" s="34">
        <f t="shared" si="4"/>
        <v>0</v>
      </c>
      <c r="W24" s="34">
        <f t="shared" si="4"/>
        <v>0</v>
      </c>
      <c r="X24" s="13">
        <f t="shared" si="4"/>
        <v>0</v>
      </c>
      <c r="Y24" s="13">
        <f t="shared" si="4"/>
        <v>0</v>
      </c>
      <c r="Z24" s="13">
        <f t="shared" si="4"/>
        <v>0</v>
      </c>
      <c r="AA24" s="13">
        <f t="shared" si="4"/>
        <v>0</v>
      </c>
      <c r="AB24" s="13">
        <f t="shared" si="4"/>
        <v>0</v>
      </c>
      <c r="AC24" s="34">
        <f t="shared" si="4"/>
        <v>0</v>
      </c>
      <c r="AD24" s="34">
        <f t="shared" si="4"/>
        <v>0</v>
      </c>
      <c r="AE24" s="40">
        <f t="shared" si="4"/>
        <v>0</v>
      </c>
      <c r="AF24" s="13"/>
      <c r="AG24" s="13"/>
      <c r="AH24" s="21">
        <f t="shared" si="3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5">C24+C26</f>
        <v>0</v>
      </c>
      <c r="D28" s="13">
        <f t="shared" si="5"/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 t="shared" si="5"/>
        <v>0</v>
      </c>
      <c r="N28" s="13">
        <f t="shared" si="5"/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  <c r="R28" s="13">
        <f t="shared" si="5"/>
        <v>0</v>
      </c>
      <c r="S28" s="13">
        <f t="shared" si="5"/>
        <v>0</v>
      </c>
      <c r="T28" s="13">
        <f t="shared" si="5"/>
        <v>0</v>
      </c>
      <c r="U28" s="13">
        <f t="shared" si="5"/>
        <v>0</v>
      </c>
      <c r="V28" s="13">
        <f t="shared" si="5"/>
        <v>0</v>
      </c>
      <c r="W28" s="13">
        <f t="shared" si="5"/>
        <v>0</v>
      </c>
      <c r="X28" s="13">
        <f t="shared" si="5"/>
        <v>0</v>
      </c>
      <c r="Y28" s="13">
        <f t="shared" si="5"/>
        <v>0</v>
      </c>
      <c r="Z28" s="13">
        <f t="shared" si="5"/>
        <v>0</v>
      </c>
      <c r="AA28" s="13">
        <f t="shared" si="5"/>
        <v>0</v>
      </c>
      <c r="AB28" s="13">
        <f t="shared" si="5"/>
        <v>0</v>
      </c>
      <c r="AC28" s="13">
        <f t="shared" si="5"/>
        <v>0</v>
      </c>
      <c r="AD28" s="13">
        <f t="shared" si="5"/>
        <v>0</v>
      </c>
      <c r="AE28" s="13">
        <f t="shared" si="5"/>
        <v>0</v>
      </c>
      <c r="AF28" s="13">
        <f t="shared" si="5"/>
        <v>0</v>
      </c>
      <c r="AG28" s="13">
        <f t="shared" si="5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D24">
    <cfRule type="expression" dxfId="79" priority="4">
      <formula>WEEKDAY(C$16,2)&gt;5</formula>
    </cfRule>
  </conditionalFormatting>
  <conditionalFormatting sqref="C17">
    <cfRule type="expression" dxfId="78" priority="5">
      <formula>"wochentag($C$16,2)&gt;5"</formula>
    </cfRule>
  </conditionalFormatting>
  <conditionalFormatting sqref="C16:D16">
    <cfRule type="expression" dxfId="77" priority="6">
      <formula>WEEKDAY(C16,2)&gt;5</formula>
    </cfRule>
  </conditionalFormatting>
  <conditionalFormatting sqref="C17:AD17">
    <cfRule type="expression" dxfId="76" priority="7">
      <formula>WEEKDAY(C17,2)&gt;5</formula>
    </cfRule>
  </conditionalFormatting>
  <conditionalFormatting sqref="E16:AD16">
    <cfRule type="expression" dxfId="75" priority="8">
      <formula>WEEKDAY(E16,2)&gt;5</formula>
    </cfRule>
  </conditionalFormatting>
  <conditionalFormatting sqref="D17">
    <cfRule type="expression" dxfId="74" priority="9">
      <formula>WEEKDAY($D$17,2)&gt;5</formula>
    </cfRule>
  </conditionalFormatting>
  <conditionalFormatting sqref="A17:B17 AH17:XFD17">
    <cfRule type="containsText" dxfId="73" priority="10" operator="containsText" text="Sat">
      <formula>NOT(ISERROR(SEARCH("Sat", A17)))</formula>
    </cfRule>
  </conditionalFormatting>
  <conditionalFormatting sqref="AE19:AE24">
    <cfRule type="expression" dxfId="72" priority="1">
      <formula>WEEKDAY(AE$16,2)&gt;5</formula>
    </cfRule>
  </conditionalFormatting>
  <conditionalFormatting sqref="AE17">
    <cfRule type="expression" dxfId="71" priority="2">
      <formula>WEEKDAY(AE17,2)&gt;5</formula>
    </cfRule>
  </conditionalFormatting>
  <conditionalFormatting sqref="AE16">
    <cfRule type="expression" dxfId="70" priority="3">
      <formula>WEEKDAY(AE16,2)&gt;5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3</v>
      </c>
      <c r="D9" s="4" t="s">
        <v>5</v>
      </c>
      <c r="E9" s="6"/>
      <c r="F9" s="47">
        <f>Februar!F9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43891</v>
      </c>
      <c r="D16" s="30">
        <f t="shared" ref="D16:AG16" si="0">C16+1</f>
        <v>43892</v>
      </c>
      <c r="E16" s="30">
        <f t="shared" si="0"/>
        <v>43893</v>
      </c>
      <c r="F16" s="30">
        <f t="shared" si="0"/>
        <v>43894</v>
      </c>
      <c r="G16" s="30">
        <f t="shared" si="0"/>
        <v>43895</v>
      </c>
      <c r="H16" s="30">
        <f t="shared" si="0"/>
        <v>43896</v>
      </c>
      <c r="I16" s="30">
        <f t="shared" si="0"/>
        <v>43897</v>
      </c>
      <c r="J16" s="30">
        <f t="shared" si="0"/>
        <v>43898</v>
      </c>
      <c r="K16" s="30">
        <f t="shared" si="0"/>
        <v>43899</v>
      </c>
      <c r="L16" s="30">
        <f t="shared" si="0"/>
        <v>43900</v>
      </c>
      <c r="M16" s="30">
        <f t="shared" si="0"/>
        <v>43901</v>
      </c>
      <c r="N16" s="30">
        <f t="shared" si="0"/>
        <v>43902</v>
      </c>
      <c r="O16" s="30">
        <f t="shared" si="0"/>
        <v>43903</v>
      </c>
      <c r="P16" s="30">
        <f t="shared" si="0"/>
        <v>43904</v>
      </c>
      <c r="Q16" s="30">
        <f t="shared" si="0"/>
        <v>43905</v>
      </c>
      <c r="R16" s="30">
        <f t="shared" si="0"/>
        <v>43906</v>
      </c>
      <c r="S16" s="30">
        <f t="shared" si="0"/>
        <v>43907</v>
      </c>
      <c r="T16" s="30">
        <f t="shared" si="0"/>
        <v>43908</v>
      </c>
      <c r="U16" s="30">
        <f t="shared" si="0"/>
        <v>43909</v>
      </c>
      <c r="V16" s="30">
        <f t="shared" si="0"/>
        <v>43910</v>
      </c>
      <c r="W16" s="30">
        <f t="shared" si="0"/>
        <v>43911</v>
      </c>
      <c r="X16" s="30">
        <f t="shared" si="0"/>
        <v>43912</v>
      </c>
      <c r="Y16" s="30">
        <f t="shared" si="0"/>
        <v>43913</v>
      </c>
      <c r="Z16" s="30">
        <f t="shared" si="0"/>
        <v>43914</v>
      </c>
      <c r="AA16" s="30">
        <f t="shared" si="0"/>
        <v>43915</v>
      </c>
      <c r="AB16" s="30">
        <f t="shared" si="0"/>
        <v>43916</v>
      </c>
      <c r="AC16" s="30">
        <f t="shared" si="0"/>
        <v>43917</v>
      </c>
      <c r="AD16" s="30">
        <f t="shared" si="0"/>
        <v>43918</v>
      </c>
      <c r="AE16" s="30">
        <f t="shared" si="0"/>
        <v>43919</v>
      </c>
      <c r="AF16" s="30">
        <f t="shared" si="0"/>
        <v>43920</v>
      </c>
      <c r="AG16" s="30">
        <f t="shared" si="0"/>
        <v>43921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43891</v>
      </c>
      <c r="D17" s="31">
        <f>D16</f>
        <v>43892</v>
      </c>
      <c r="E17" s="31">
        <f t="shared" ref="E17:AG17" si="1">WEEKDAY(E16)</f>
        <v>3</v>
      </c>
      <c r="F17" s="31">
        <f t="shared" si="1"/>
        <v>4</v>
      </c>
      <c r="G17" s="31">
        <f t="shared" si="1"/>
        <v>5</v>
      </c>
      <c r="H17" s="31">
        <f t="shared" si="1"/>
        <v>6</v>
      </c>
      <c r="I17" s="31">
        <f t="shared" si="1"/>
        <v>7</v>
      </c>
      <c r="J17" s="31">
        <f t="shared" si="1"/>
        <v>1</v>
      </c>
      <c r="K17" s="31">
        <f t="shared" si="1"/>
        <v>2</v>
      </c>
      <c r="L17" s="31">
        <f t="shared" si="1"/>
        <v>3</v>
      </c>
      <c r="M17" s="31">
        <f t="shared" si="1"/>
        <v>4</v>
      </c>
      <c r="N17" s="31">
        <f t="shared" si="1"/>
        <v>5</v>
      </c>
      <c r="O17" s="31">
        <f t="shared" si="1"/>
        <v>6</v>
      </c>
      <c r="P17" s="31">
        <f t="shared" si="1"/>
        <v>7</v>
      </c>
      <c r="Q17" s="31">
        <f t="shared" si="1"/>
        <v>1</v>
      </c>
      <c r="R17" s="31">
        <f t="shared" si="1"/>
        <v>2</v>
      </c>
      <c r="S17" s="31">
        <f t="shared" si="1"/>
        <v>3</v>
      </c>
      <c r="T17" s="31">
        <f t="shared" si="1"/>
        <v>4</v>
      </c>
      <c r="U17" s="31">
        <f t="shared" si="1"/>
        <v>5</v>
      </c>
      <c r="V17" s="31">
        <f t="shared" si="1"/>
        <v>6</v>
      </c>
      <c r="W17" s="31">
        <f t="shared" si="1"/>
        <v>7</v>
      </c>
      <c r="X17" s="31">
        <f t="shared" si="1"/>
        <v>1</v>
      </c>
      <c r="Y17" s="31">
        <f t="shared" si="1"/>
        <v>2</v>
      </c>
      <c r="Z17" s="31">
        <f t="shared" si="1"/>
        <v>3</v>
      </c>
      <c r="AA17" s="31">
        <f t="shared" si="1"/>
        <v>4</v>
      </c>
      <c r="AB17" s="31">
        <f t="shared" si="1"/>
        <v>5</v>
      </c>
      <c r="AC17" s="31">
        <f t="shared" si="1"/>
        <v>6</v>
      </c>
      <c r="AD17" s="31">
        <f t="shared" si="1"/>
        <v>7</v>
      </c>
      <c r="AE17" s="31">
        <f t="shared" si="1"/>
        <v>1</v>
      </c>
      <c r="AF17" s="31">
        <f t="shared" si="1"/>
        <v>2</v>
      </c>
      <c r="AG17" s="31">
        <f t="shared" si="1"/>
        <v>3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69" priority="1">
      <formula>WEEKDAY(C$16,2)&gt;5</formula>
    </cfRule>
  </conditionalFormatting>
  <conditionalFormatting sqref="C17">
    <cfRule type="expression" dxfId="68" priority="2">
      <formula>"wochentag($C$16,2)&gt;5"</formula>
    </cfRule>
  </conditionalFormatting>
  <conditionalFormatting sqref="C16:D16">
    <cfRule type="expression" dxfId="67" priority="3">
      <formula>WEEKDAY(C16,2)&gt;5</formula>
    </cfRule>
  </conditionalFormatting>
  <conditionalFormatting sqref="C17:AG17">
    <cfRule type="expression" dxfId="66" priority="4">
      <formula>WEEKDAY(C17,2)&gt;5</formula>
    </cfRule>
  </conditionalFormatting>
  <conditionalFormatting sqref="E16:AG16">
    <cfRule type="expression" dxfId="65" priority="5">
      <formula>WEEKDAY(E16,2)&gt;5</formula>
    </cfRule>
  </conditionalFormatting>
  <conditionalFormatting sqref="D17">
    <cfRule type="expression" dxfId="64" priority="6">
      <formula>WEEKDAY($D$17,2)&gt;5</formula>
    </cfRule>
  </conditionalFormatting>
  <conditionalFormatting sqref="A17:B17 AH17:XFD17">
    <cfRule type="containsText" dxfId="63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4</v>
      </c>
      <c r="D9" s="4" t="s">
        <v>5</v>
      </c>
      <c r="E9" s="6"/>
      <c r="F9" s="47">
        <f>März!F9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43922</v>
      </c>
      <c r="D16" s="30">
        <f t="shared" ref="D16:AF16" si="0">C16+1</f>
        <v>43923</v>
      </c>
      <c r="E16" s="30">
        <f t="shared" si="0"/>
        <v>43924</v>
      </c>
      <c r="F16" s="30">
        <f t="shared" si="0"/>
        <v>43925</v>
      </c>
      <c r="G16" s="30">
        <f t="shared" si="0"/>
        <v>43926</v>
      </c>
      <c r="H16" s="30">
        <f t="shared" si="0"/>
        <v>43927</v>
      </c>
      <c r="I16" s="30">
        <f t="shared" si="0"/>
        <v>43928</v>
      </c>
      <c r="J16" s="30">
        <f t="shared" si="0"/>
        <v>43929</v>
      </c>
      <c r="K16" s="30">
        <f t="shared" si="0"/>
        <v>43930</v>
      </c>
      <c r="L16" s="30">
        <f t="shared" si="0"/>
        <v>43931</v>
      </c>
      <c r="M16" s="30">
        <f t="shared" si="0"/>
        <v>43932</v>
      </c>
      <c r="N16" s="30">
        <f t="shared" si="0"/>
        <v>43933</v>
      </c>
      <c r="O16" s="30">
        <f t="shared" si="0"/>
        <v>43934</v>
      </c>
      <c r="P16" s="30">
        <f t="shared" si="0"/>
        <v>43935</v>
      </c>
      <c r="Q16" s="30">
        <f t="shared" si="0"/>
        <v>43936</v>
      </c>
      <c r="R16" s="30">
        <f t="shared" si="0"/>
        <v>43937</v>
      </c>
      <c r="S16" s="30">
        <f t="shared" si="0"/>
        <v>43938</v>
      </c>
      <c r="T16" s="30">
        <f t="shared" si="0"/>
        <v>43939</v>
      </c>
      <c r="U16" s="30">
        <f t="shared" si="0"/>
        <v>43940</v>
      </c>
      <c r="V16" s="30">
        <f t="shared" si="0"/>
        <v>43941</v>
      </c>
      <c r="W16" s="30">
        <f t="shared" si="0"/>
        <v>43942</v>
      </c>
      <c r="X16" s="30">
        <f t="shared" si="0"/>
        <v>43943</v>
      </c>
      <c r="Y16" s="30">
        <f t="shared" si="0"/>
        <v>43944</v>
      </c>
      <c r="Z16" s="30">
        <f t="shared" si="0"/>
        <v>43945</v>
      </c>
      <c r="AA16" s="30">
        <f t="shared" si="0"/>
        <v>43946</v>
      </c>
      <c r="AB16" s="30">
        <f t="shared" si="0"/>
        <v>43947</v>
      </c>
      <c r="AC16" s="30">
        <f t="shared" si="0"/>
        <v>43948</v>
      </c>
      <c r="AD16" s="30">
        <f t="shared" si="0"/>
        <v>43949</v>
      </c>
      <c r="AE16" s="30">
        <f t="shared" si="0"/>
        <v>43950</v>
      </c>
      <c r="AF16" s="36">
        <f t="shared" si="0"/>
        <v>43951</v>
      </c>
      <c r="AG16" s="40"/>
      <c r="AH16" s="38" t="s">
        <v>11</v>
      </c>
    </row>
    <row r="17" spans="1:34" ht="15" customHeight="1" x14ac:dyDescent="0.25">
      <c r="A17" s="14" t="s">
        <v>12</v>
      </c>
      <c r="B17" s="13"/>
      <c r="C17" s="31">
        <f>C16</f>
        <v>43922</v>
      </c>
      <c r="D17" s="31">
        <f>D16</f>
        <v>43923</v>
      </c>
      <c r="E17" s="31">
        <f t="shared" ref="E17:AF17" si="1">WEEKDAY(E16)</f>
        <v>6</v>
      </c>
      <c r="F17" s="31">
        <f t="shared" si="1"/>
        <v>7</v>
      </c>
      <c r="G17" s="31">
        <f t="shared" si="1"/>
        <v>1</v>
      </c>
      <c r="H17" s="31">
        <f t="shared" si="1"/>
        <v>2</v>
      </c>
      <c r="I17" s="31">
        <f t="shared" si="1"/>
        <v>3</v>
      </c>
      <c r="J17" s="31">
        <f t="shared" si="1"/>
        <v>4</v>
      </c>
      <c r="K17" s="31">
        <f t="shared" si="1"/>
        <v>5</v>
      </c>
      <c r="L17" s="31">
        <f t="shared" si="1"/>
        <v>6</v>
      </c>
      <c r="M17" s="31">
        <f t="shared" si="1"/>
        <v>7</v>
      </c>
      <c r="N17" s="31">
        <f t="shared" si="1"/>
        <v>1</v>
      </c>
      <c r="O17" s="31">
        <f t="shared" si="1"/>
        <v>2</v>
      </c>
      <c r="P17" s="31">
        <f t="shared" si="1"/>
        <v>3</v>
      </c>
      <c r="Q17" s="31">
        <f t="shared" si="1"/>
        <v>4</v>
      </c>
      <c r="R17" s="31">
        <f t="shared" si="1"/>
        <v>5</v>
      </c>
      <c r="S17" s="31">
        <f t="shared" si="1"/>
        <v>6</v>
      </c>
      <c r="T17" s="31">
        <f t="shared" si="1"/>
        <v>7</v>
      </c>
      <c r="U17" s="31">
        <f t="shared" si="1"/>
        <v>1</v>
      </c>
      <c r="V17" s="31">
        <f t="shared" si="1"/>
        <v>2</v>
      </c>
      <c r="W17" s="31">
        <f t="shared" si="1"/>
        <v>3</v>
      </c>
      <c r="X17" s="31">
        <f t="shared" si="1"/>
        <v>4</v>
      </c>
      <c r="Y17" s="31">
        <f t="shared" si="1"/>
        <v>5</v>
      </c>
      <c r="Z17" s="31">
        <f t="shared" si="1"/>
        <v>6</v>
      </c>
      <c r="AA17" s="31">
        <f t="shared" si="1"/>
        <v>7</v>
      </c>
      <c r="AB17" s="31">
        <f t="shared" si="1"/>
        <v>1</v>
      </c>
      <c r="AC17" s="31">
        <f t="shared" si="1"/>
        <v>2</v>
      </c>
      <c r="AD17" s="31">
        <f t="shared" si="1"/>
        <v>3</v>
      </c>
      <c r="AE17" s="31">
        <f t="shared" si="1"/>
        <v>4</v>
      </c>
      <c r="AF17" s="37">
        <f t="shared" si="1"/>
        <v>5</v>
      </c>
      <c r="AG17" s="40"/>
      <c r="AH17" s="39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1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42"/>
      <c r="AG19" s="40"/>
      <c r="AH19" s="1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42"/>
      <c r="AG20" s="40"/>
      <c r="AH20" s="1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42"/>
      <c r="AG21" s="40"/>
      <c r="AH21" s="1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43"/>
      <c r="AG22" s="40"/>
      <c r="AH22" s="1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43"/>
      <c r="AG23" s="40"/>
      <c r="AH23" s="1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F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8">
        <f t="shared" si="3"/>
        <v>0</v>
      </c>
      <c r="AG24" s="40"/>
      <c r="AH24" s="1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F24">
    <cfRule type="expression" dxfId="62" priority="1">
      <formula>WEEKDAY(C$16,2)&gt;5</formula>
    </cfRule>
  </conditionalFormatting>
  <conditionalFormatting sqref="C17">
    <cfRule type="expression" dxfId="61" priority="2">
      <formula>"wochentag($C$16,2)&gt;5"</formula>
    </cfRule>
  </conditionalFormatting>
  <conditionalFormatting sqref="C16:D16">
    <cfRule type="expression" dxfId="60" priority="3">
      <formula>WEEKDAY(C16,2)&gt;5</formula>
    </cfRule>
  </conditionalFormatting>
  <conditionalFormatting sqref="C17:AF17">
    <cfRule type="expression" dxfId="59" priority="4">
      <formula>WEEKDAY(C17,2)&gt;5</formula>
    </cfRule>
  </conditionalFormatting>
  <conditionalFormatting sqref="E16:AF16">
    <cfRule type="expression" dxfId="58" priority="5">
      <formula>WEEKDAY(E16,2)&gt;5</formula>
    </cfRule>
  </conditionalFormatting>
  <conditionalFormatting sqref="D17">
    <cfRule type="expression" dxfId="57" priority="6">
      <formula>WEEKDAY($D$17,2)&gt;5</formula>
    </cfRule>
  </conditionalFormatting>
  <conditionalFormatting sqref="A17:B17 AH17:XFD17">
    <cfRule type="containsText" dxfId="56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5</v>
      </c>
      <c r="D9" s="4" t="s">
        <v>5</v>
      </c>
      <c r="E9" s="6"/>
      <c r="F9" s="47">
        <f>April!F9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43952</v>
      </c>
      <c r="D16" s="30">
        <f t="shared" ref="D16:AG16" si="0">C16+1</f>
        <v>43953</v>
      </c>
      <c r="E16" s="30">
        <f t="shared" si="0"/>
        <v>43954</v>
      </c>
      <c r="F16" s="30">
        <f t="shared" si="0"/>
        <v>43955</v>
      </c>
      <c r="G16" s="30">
        <f t="shared" si="0"/>
        <v>43956</v>
      </c>
      <c r="H16" s="30">
        <f t="shared" si="0"/>
        <v>43957</v>
      </c>
      <c r="I16" s="30">
        <f t="shared" si="0"/>
        <v>43958</v>
      </c>
      <c r="J16" s="30">
        <f t="shared" si="0"/>
        <v>43959</v>
      </c>
      <c r="K16" s="30">
        <f t="shared" si="0"/>
        <v>43960</v>
      </c>
      <c r="L16" s="30">
        <f t="shared" si="0"/>
        <v>43961</v>
      </c>
      <c r="M16" s="30">
        <f t="shared" si="0"/>
        <v>43962</v>
      </c>
      <c r="N16" s="30">
        <f t="shared" si="0"/>
        <v>43963</v>
      </c>
      <c r="O16" s="30">
        <f t="shared" si="0"/>
        <v>43964</v>
      </c>
      <c r="P16" s="30">
        <f t="shared" si="0"/>
        <v>43965</v>
      </c>
      <c r="Q16" s="30">
        <f t="shared" si="0"/>
        <v>43966</v>
      </c>
      <c r="R16" s="30">
        <f t="shared" si="0"/>
        <v>43967</v>
      </c>
      <c r="S16" s="30">
        <f t="shared" si="0"/>
        <v>43968</v>
      </c>
      <c r="T16" s="30">
        <f t="shared" si="0"/>
        <v>43969</v>
      </c>
      <c r="U16" s="30">
        <f t="shared" si="0"/>
        <v>43970</v>
      </c>
      <c r="V16" s="30">
        <f t="shared" si="0"/>
        <v>43971</v>
      </c>
      <c r="W16" s="30">
        <f t="shared" si="0"/>
        <v>43972</v>
      </c>
      <c r="X16" s="30">
        <f t="shared" si="0"/>
        <v>43973</v>
      </c>
      <c r="Y16" s="30">
        <f t="shared" si="0"/>
        <v>43974</v>
      </c>
      <c r="Z16" s="30">
        <f t="shared" si="0"/>
        <v>43975</v>
      </c>
      <c r="AA16" s="30">
        <f t="shared" si="0"/>
        <v>43976</v>
      </c>
      <c r="AB16" s="30">
        <f t="shared" si="0"/>
        <v>43977</v>
      </c>
      <c r="AC16" s="30">
        <f t="shared" si="0"/>
        <v>43978</v>
      </c>
      <c r="AD16" s="30">
        <f t="shared" si="0"/>
        <v>43979</v>
      </c>
      <c r="AE16" s="30">
        <f t="shared" si="0"/>
        <v>43980</v>
      </c>
      <c r="AF16" s="30">
        <f t="shared" si="0"/>
        <v>43981</v>
      </c>
      <c r="AG16" s="30">
        <f t="shared" si="0"/>
        <v>43982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43952</v>
      </c>
      <c r="D17" s="31">
        <f>D16</f>
        <v>43953</v>
      </c>
      <c r="E17" s="31">
        <f t="shared" ref="E17:AG17" si="1">WEEKDAY(E16)</f>
        <v>1</v>
      </c>
      <c r="F17" s="31">
        <f t="shared" si="1"/>
        <v>2</v>
      </c>
      <c r="G17" s="31">
        <f t="shared" si="1"/>
        <v>3</v>
      </c>
      <c r="H17" s="31">
        <f t="shared" si="1"/>
        <v>4</v>
      </c>
      <c r="I17" s="31">
        <f t="shared" si="1"/>
        <v>5</v>
      </c>
      <c r="J17" s="31">
        <f t="shared" si="1"/>
        <v>6</v>
      </c>
      <c r="K17" s="31">
        <f t="shared" si="1"/>
        <v>7</v>
      </c>
      <c r="L17" s="31">
        <f t="shared" si="1"/>
        <v>1</v>
      </c>
      <c r="M17" s="31">
        <f t="shared" si="1"/>
        <v>2</v>
      </c>
      <c r="N17" s="31">
        <f t="shared" si="1"/>
        <v>3</v>
      </c>
      <c r="O17" s="31">
        <f t="shared" si="1"/>
        <v>4</v>
      </c>
      <c r="P17" s="31">
        <f t="shared" si="1"/>
        <v>5</v>
      </c>
      <c r="Q17" s="31">
        <f t="shared" si="1"/>
        <v>6</v>
      </c>
      <c r="R17" s="31">
        <f t="shared" si="1"/>
        <v>7</v>
      </c>
      <c r="S17" s="31">
        <f t="shared" si="1"/>
        <v>1</v>
      </c>
      <c r="T17" s="31">
        <f t="shared" si="1"/>
        <v>2</v>
      </c>
      <c r="U17" s="31">
        <f t="shared" si="1"/>
        <v>3</v>
      </c>
      <c r="V17" s="31">
        <f t="shared" si="1"/>
        <v>4</v>
      </c>
      <c r="W17" s="31">
        <f t="shared" si="1"/>
        <v>5</v>
      </c>
      <c r="X17" s="31">
        <f t="shared" si="1"/>
        <v>6</v>
      </c>
      <c r="Y17" s="31">
        <f t="shared" si="1"/>
        <v>7</v>
      </c>
      <c r="Z17" s="31">
        <f t="shared" si="1"/>
        <v>1</v>
      </c>
      <c r="AA17" s="31">
        <f t="shared" si="1"/>
        <v>2</v>
      </c>
      <c r="AB17" s="31">
        <f t="shared" si="1"/>
        <v>3</v>
      </c>
      <c r="AC17" s="31">
        <f t="shared" si="1"/>
        <v>4</v>
      </c>
      <c r="AD17" s="31">
        <f t="shared" si="1"/>
        <v>5</v>
      </c>
      <c r="AE17" s="31">
        <f t="shared" si="1"/>
        <v>6</v>
      </c>
      <c r="AF17" s="31">
        <f t="shared" si="1"/>
        <v>7</v>
      </c>
      <c r="AG17" s="31">
        <f t="shared" si="1"/>
        <v>1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55" priority="1">
      <formula>WEEKDAY(C$16,2)&gt;5</formula>
    </cfRule>
  </conditionalFormatting>
  <conditionalFormatting sqref="C17">
    <cfRule type="expression" dxfId="54" priority="2">
      <formula>"wochentag($C$16,2)&gt;5"</formula>
    </cfRule>
  </conditionalFormatting>
  <conditionalFormatting sqref="C16:D16">
    <cfRule type="expression" dxfId="53" priority="3">
      <formula>WEEKDAY(C16,2)&gt;5</formula>
    </cfRule>
  </conditionalFormatting>
  <conditionalFormatting sqref="C17:AG17">
    <cfRule type="expression" dxfId="52" priority="4">
      <formula>WEEKDAY(C17,2)&gt;5</formula>
    </cfRule>
  </conditionalFormatting>
  <conditionalFormatting sqref="E16:AG16">
    <cfRule type="expression" dxfId="51" priority="5">
      <formula>WEEKDAY(E16,2)&gt;5</formula>
    </cfRule>
  </conditionalFormatting>
  <conditionalFormatting sqref="D17">
    <cfRule type="expression" dxfId="50" priority="6">
      <formula>WEEKDAY($D$17,2)&gt;5</formula>
    </cfRule>
  </conditionalFormatting>
  <conditionalFormatting sqref="A17:B17 AH17:XFD17">
    <cfRule type="containsText" dxfId="49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6</v>
      </c>
      <c r="D9" s="4" t="s">
        <v>5</v>
      </c>
      <c r="E9" s="6"/>
      <c r="F9" s="47">
        <f>Mai!F9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43983</v>
      </c>
      <c r="D16" s="30">
        <f t="shared" ref="D16:AF16" si="0">C16+1</f>
        <v>43984</v>
      </c>
      <c r="E16" s="30">
        <f t="shared" si="0"/>
        <v>43985</v>
      </c>
      <c r="F16" s="30">
        <f t="shared" si="0"/>
        <v>43986</v>
      </c>
      <c r="G16" s="30">
        <f t="shared" si="0"/>
        <v>43987</v>
      </c>
      <c r="H16" s="30">
        <f t="shared" si="0"/>
        <v>43988</v>
      </c>
      <c r="I16" s="30">
        <f t="shared" si="0"/>
        <v>43989</v>
      </c>
      <c r="J16" s="30">
        <f t="shared" si="0"/>
        <v>43990</v>
      </c>
      <c r="K16" s="30">
        <f t="shared" si="0"/>
        <v>43991</v>
      </c>
      <c r="L16" s="30">
        <f t="shared" si="0"/>
        <v>43992</v>
      </c>
      <c r="M16" s="30">
        <f t="shared" si="0"/>
        <v>43993</v>
      </c>
      <c r="N16" s="30">
        <f t="shared" si="0"/>
        <v>43994</v>
      </c>
      <c r="O16" s="30">
        <f t="shared" si="0"/>
        <v>43995</v>
      </c>
      <c r="P16" s="30">
        <f t="shared" si="0"/>
        <v>43996</v>
      </c>
      <c r="Q16" s="30">
        <f t="shared" si="0"/>
        <v>43997</v>
      </c>
      <c r="R16" s="30">
        <f t="shared" si="0"/>
        <v>43998</v>
      </c>
      <c r="S16" s="30">
        <f t="shared" si="0"/>
        <v>43999</v>
      </c>
      <c r="T16" s="30">
        <f t="shared" si="0"/>
        <v>44000</v>
      </c>
      <c r="U16" s="30">
        <f t="shared" si="0"/>
        <v>44001</v>
      </c>
      <c r="V16" s="30">
        <f t="shared" si="0"/>
        <v>44002</v>
      </c>
      <c r="W16" s="30">
        <f t="shared" si="0"/>
        <v>44003</v>
      </c>
      <c r="X16" s="30">
        <f t="shared" si="0"/>
        <v>44004</v>
      </c>
      <c r="Y16" s="30">
        <f t="shared" si="0"/>
        <v>44005</v>
      </c>
      <c r="Z16" s="30">
        <f t="shared" si="0"/>
        <v>44006</v>
      </c>
      <c r="AA16" s="30">
        <f t="shared" si="0"/>
        <v>44007</v>
      </c>
      <c r="AB16" s="30">
        <f t="shared" si="0"/>
        <v>44008</v>
      </c>
      <c r="AC16" s="30">
        <f t="shared" si="0"/>
        <v>44009</v>
      </c>
      <c r="AD16" s="30">
        <f t="shared" si="0"/>
        <v>44010</v>
      </c>
      <c r="AE16" s="30">
        <f t="shared" si="0"/>
        <v>44011</v>
      </c>
      <c r="AF16" s="36">
        <f t="shared" si="0"/>
        <v>44012</v>
      </c>
      <c r="AG16" s="40"/>
      <c r="AH16" s="38" t="s">
        <v>11</v>
      </c>
    </row>
    <row r="17" spans="1:34" ht="15" customHeight="1" x14ac:dyDescent="0.25">
      <c r="A17" s="14" t="s">
        <v>12</v>
      </c>
      <c r="B17" s="13"/>
      <c r="C17" s="31">
        <f>C16</f>
        <v>43983</v>
      </c>
      <c r="D17" s="31">
        <f>D16</f>
        <v>43984</v>
      </c>
      <c r="E17" s="31">
        <f t="shared" ref="E17:AF17" si="1">WEEKDAY(E16)</f>
        <v>4</v>
      </c>
      <c r="F17" s="31">
        <f t="shared" si="1"/>
        <v>5</v>
      </c>
      <c r="G17" s="31">
        <f t="shared" si="1"/>
        <v>6</v>
      </c>
      <c r="H17" s="31">
        <f t="shared" si="1"/>
        <v>7</v>
      </c>
      <c r="I17" s="31">
        <f t="shared" si="1"/>
        <v>1</v>
      </c>
      <c r="J17" s="31">
        <f t="shared" si="1"/>
        <v>2</v>
      </c>
      <c r="K17" s="31">
        <f t="shared" si="1"/>
        <v>3</v>
      </c>
      <c r="L17" s="31">
        <f t="shared" si="1"/>
        <v>4</v>
      </c>
      <c r="M17" s="31">
        <f t="shared" si="1"/>
        <v>5</v>
      </c>
      <c r="N17" s="31">
        <f t="shared" si="1"/>
        <v>6</v>
      </c>
      <c r="O17" s="31">
        <f t="shared" si="1"/>
        <v>7</v>
      </c>
      <c r="P17" s="31">
        <f t="shared" si="1"/>
        <v>1</v>
      </c>
      <c r="Q17" s="31">
        <f t="shared" si="1"/>
        <v>2</v>
      </c>
      <c r="R17" s="31">
        <f t="shared" si="1"/>
        <v>3</v>
      </c>
      <c r="S17" s="31">
        <f t="shared" si="1"/>
        <v>4</v>
      </c>
      <c r="T17" s="31">
        <f t="shared" si="1"/>
        <v>5</v>
      </c>
      <c r="U17" s="31">
        <f t="shared" si="1"/>
        <v>6</v>
      </c>
      <c r="V17" s="31">
        <f t="shared" si="1"/>
        <v>7</v>
      </c>
      <c r="W17" s="31">
        <f t="shared" si="1"/>
        <v>1</v>
      </c>
      <c r="X17" s="31">
        <f t="shared" si="1"/>
        <v>2</v>
      </c>
      <c r="Y17" s="31">
        <f t="shared" si="1"/>
        <v>3</v>
      </c>
      <c r="Z17" s="31">
        <f t="shared" si="1"/>
        <v>4</v>
      </c>
      <c r="AA17" s="31">
        <f t="shared" si="1"/>
        <v>5</v>
      </c>
      <c r="AB17" s="31">
        <f t="shared" si="1"/>
        <v>6</v>
      </c>
      <c r="AC17" s="31">
        <f t="shared" si="1"/>
        <v>7</v>
      </c>
      <c r="AD17" s="31">
        <f t="shared" si="1"/>
        <v>1</v>
      </c>
      <c r="AE17" s="31">
        <f t="shared" si="1"/>
        <v>2</v>
      </c>
      <c r="AF17" s="37">
        <f t="shared" si="1"/>
        <v>3</v>
      </c>
      <c r="AG17" s="40"/>
      <c r="AH17" s="39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1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42"/>
      <c r="AG19" s="40"/>
      <c r="AH19" s="1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42"/>
      <c r="AG20" s="40"/>
      <c r="AH20" s="1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42"/>
      <c r="AG21" s="40"/>
      <c r="AH21" s="1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43"/>
      <c r="AG22" s="40"/>
      <c r="AH22" s="1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43"/>
      <c r="AG23" s="40"/>
      <c r="AH23" s="1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F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8">
        <f t="shared" si="3"/>
        <v>0</v>
      </c>
      <c r="AG24" s="40"/>
      <c r="AH24" s="1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F24">
    <cfRule type="expression" dxfId="48" priority="1">
      <formula>WEEKDAY(C$16,2)&gt;5</formula>
    </cfRule>
  </conditionalFormatting>
  <conditionalFormatting sqref="C17">
    <cfRule type="expression" dxfId="47" priority="2">
      <formula>"wochentag($C$16,2)&gt;5"</formula>
    </cfRule>
  </conditionalFormatting>
  <conditionalFormatting sqref="C16:D16">
    <cfRule type="expression" dxfId="46" priority="3">
      <formula>WEEKDAY(C16,2)&gt;5</formula>
    </cfRule>
  </conditionalFormatting>
  <conditionalFormatting sqref="C17:AF17">
    <cfRule type="expression" dxfId="45" priority="4">
      <formula>WEEKDAY(C17,2)&gt;5</formula>
    </cfRule>
  </conditionalFormatting>
  <conditionalFormatting sqref="E16:AF16">
    <cfRule type="expression" dxfId="44" priority="5">
      <formula>WEEKDAY(E16,2)&gt;5</formula>
    </cfRule>
  </conditionalFormatting>
  <conditionalFormatting sqref="D17">
    <cfRule type="expression" dxfId="43" priority="6">
      <formula>WEEKDAY($D$17,2)&gt;5</formula>
    </cfRule>
  </conditionalFormatting>
  <conditionalFormatting sqref="A17:B17 AH17:XFD17">
    <cfRule type="containsText" dxfId="42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7</v>
      </c>
      <c r="D9" s="4" t="s">
        <v>5</v>
      </c>
      <c r="E9" s="6"/>
      <c r="F9" s="47">
        <f>Juni!F9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44013</v>
      </c>
      <c r="D16" s="30">
        <f t="shared" ref="D16:AG16" si="0">C16+1</f>
        <v>44014</v>
      </c>
      <c r="E16" s="30">
        <f t="shared" si="0"/>
        <v>44015</v>
      </c>
      <c r="F16" s="30">
        <f t="shared" si="0"/>
        <v>44016</v>
      </c>
      <c r="G16" s="30">
        <f t="shared" si="0"/>
        <v>44017</v>
      </c>
      <c r="H16" s="30">
        <f t="shared" si="0"/>
        <v>44018</v>
      </c>
      <c r="I16" s="30">
        <f t="shared" si="0"/>
        <v>44019</v>
      </c>
      <c r="J16" s="30">
        <f t="shared" si="0"/>
        <v>44020</v>
      </c>
      <c r="K16" s="30">
        <f t="shared" si="0"/>
        <v>44021</v>
      </c>
      <c r="L16" s="30">
        <f t="shared" si="0"/>
        <v>44022</v>
      </c>
      <c r="M16" s="30">
        <f t="shared" si="0"/>
        <v>44023</v>
      </c>
      <c r="N16" s="30">
        <f t="shared" si="0"/>
        <v>44024</v>
      </c>
      <c r="O16" s="30">
        <f t="shared" si="0"/>
        <v>44025</v>
      </c>
      <c r="P16" s="30">
        <f t="shared" si="0"/>
        <v>44026</v>
      </c>
      <c r="Q16" s="30">
        <f t="shared" si="0"/>
        <v>44027</v>
      </c>
      <c r="R16" s="30">
        <f t="shared" si="0"/>
        <v>44028</v>
      </c>
      <c r="S16" s="30">
        <f t="shared" si="0"/>
        <v>44029</v>
      </c>
      <c r="T16" s="30">
        <f t="shared" si="0"/>
        <v>44030</v>
      </c>
      <c r="U16" s="30">
        <f t="shared" si="0"/>
        <v>44031</v>
      </c>
      <c r="V16" s="30">
        <f t="shared" si="0"/>
        <v>44032</v>
      </c>
      <c r="W16" s="30">
        <f t="shared" si="0"/>
        <v>44033</v>
      </c>
      <c r="X16" s="30">
        <f t="shared" si="0"/>
        <v>44034</v>
      </c>
      <c r="Y16" s="30">
        <f t="shared" si="0"/>
        <v>44035</v>
      </c>
      <c r="Z16" s="30">
        <f t="shared" si="0"/>
        <v>44036</v>
      </c>
      <c r="AA16" s="30">
        <f t="shared" si="0"/>
        <v>44037</v>
      </c>
      <c r="AB16" s="30">
        <f t="shared" si="0"/>
        <v>44038</v>
      </c>
      <c r="AC16" s="30">
        <f t="shared" si="0"/>
        <v>44039</v>
      </c>
      <c r="AD16" s="30">
        <f t="shared" si="0"/>
        <v>44040</v>
      </c>
      <c r="AE16" s="30">
        <f t="shared" si="0"/>
        <v>44041</v>
      </c>
      <c r="AF16" s="30">
        <f t="shared" si="0"/>
        <v>44042</v>
      </c>
      <c r="AG16" s="30">
        <f t="shared" si="0"/>
        <v>44043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44013</v>
      </c>
      <c r="D17" s="31">
        <f>D16</f>
        <v>44014</v>
      </c>
      <c r="E17" s="31">
        <f t="shared" ref="E17:AG17" si="1">WEEKDAY(E16)</f>
        <v>6</v>
      </c>
      <c r="F17" s="31">
        <f t="shared" si="1"/>
        <v>7</v>
      </c>
      <c r="G17" s="31">
        <f t="shared" si="1"/>
        <v>1</v>
      </c>
      <c r="H17" s="31">
        <f t="shared" si="1"/>
        <v>2</v>
      </c>
      <c r="I17" s="31">
        <f t="shared" si="1"/>
        <v>3</v>
      </c>
      <c r="J17" s="31">
        <f t="shared" si="1"/>
        <v>4</v>
      </c>
      <c r="K17" s="31">
        <f t="shared" si="1"/>
        <v>5</v>
      </c>
      <c r="L17" s="31">
        <f t="shared" si="1"/>
        <v>6</v>
      </c>
      <c r="M17" s="31">
        <f t="shared" si="1"/>
        <v>7</v>
      </c>
      <c r="N17" s="31">
        <f t="shared" si="1"/>
        <v>1</v>
      </c>
      <c r="O17" s="31">
        <f t="shared" si="1"/>
        <v>2</v>
      </c>
      <c r="P17" s="31">
        <f t="shared" si="1"/>
        <v>3</v>
      </c>
      <c r="Q17" s="31">
        <f t="shared" si="1"/>
        <v>4</v>
      </c>
      <c r="R17" s="31">
        <f t="shared" si="1"/>
        <v>5</v>
      </c>
      <c r="S17" s="31">
        <f t="shared" si="1"/>
        <v>6</v>
      </c>
      <c r="T17" s="31">
        <f t="shared" si="1"/>
        <v>7</v>
      </c>
      <c r="U17" s="31">
        <f t="shared" si="1"/>
        <v>1</v>
      </c>
      <c r="V17" s="31">
        <f t="shared" si="1"/>
        <v>2</v>
      </c>
      <c r="W17" s="31">
        <f t="shared" si="1"/>
        <v>3</v>
      </c>
      <c r="X17" s="31">
        <f t="shared" si="1"/>
        <v>4</v>
      </c>
      <c r="Y17" s="31">
        <f t="shared" si="1"/>
        <v>5</v>
      </c>
      <c r="Z17" s="31">
        <f t="shared" si="1"/>
        <v>6</v>
      </c>
      <c r="AA17" s="31">
        <f t="shared" si="1"/>
        <v>7</v>
      </c>
      <c r="AB17" s="31">
        <f t="shared" si="1"/>
        <v>1</v>
      </c>
      <c r="AC17" s="31">
        <f t="shared" si="1"/>
        <v>2</v>
      </c>
      <c r="AD17" s="31">
        <f t="shared" si="1"/>
        <v>3</v>
      </c>
      <c r="AE17" s="31">
        <f t="shared" si="1"/>
        <v>4</v>
      </c>
      <c r="AF17" s="31">
        <f t="shared" si="1"/>
        <v>5</v>
      </c>
      <c r="AG17" s="31">
        <f t="shared" si="1"/>
        <v>6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41" priority="1">
      <formula>WEEKDAY(C$16,2)&gt;5</formula>
    </cfRule>
  </conditionalFormatting>
  <conditionalFormatting sqref="C17">
    <cfRule type="expression" dxfId="40" priority="2">
      <formula>"wochentag($C$16,2)&gt;5"</formula>
    </cfRule>
  </conditionalFormatting>
  <conditionalFormatting sqref="C16:D16">
    <cfRule type="expression" dxfId="39" priority="3">
      <formula>WEEKDAY(C16,2)&gt;5</formula>
    </cfRule>
  </conditionalFormatting>
  <conditionalFormatting sqref="C17:AG17">
    <cfRule type="expression" dxfId="38" priority="4">
      <formula>WEEKDAY(C17,2)&gt;5</formula>
    </cfRule>
  </conditionalFormatting>
  <conditionalFormatting sqref="E16:AG16">
    <cfRule type="expression" dxfId="37" priority="5">
      <formula>WEEKDAY(E16,2)&gt;5</formula>
    </cfRule>
  </conditionalFormatting>
  <conditionalFormatting sqref="D17">
    <cfRule type="expression" dxfId="36" priority="6">
      <formula>WEEKDAY($D$17,2)&gt;5</formula>
    </cfRule>
  </conditionalFormatting>
  <conditionalFormatting sqref="A17:B17 AH17:XFD17">
    <cfRule type="containsText" dxfId="35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8</v>
      </c>
      <c r="D9" s="4" t="s">
        <v>5</v>
      </c>
      <c r="E9" s="6"/>
      <c r="F9" s="47">
        <f>Juli!F9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44044</v>
      </c>
      <c r="D16" s="30">
        <f t="shared" ref="D16:AG16" si="0">C16+1</f>
        <v>44045</v>
      </c>
      <c r="E16" s="30">
        <f t="shared" si="0"/>
        <v>44046</v>
      </c>
      <c r="F16" s="30">
        <f t="shared" si="0"/>
        <v>44047</v>
      </c>
      <c r="G16" s="30">
        <f t="shared" si="0"/>
        <v>44048</v>
      </c>
      <c r="H16" s="30">
        <f t="shared" si="0"/>
        <v>44049</v>
      </c>
      <c r="I16" s="30">
        <f t="shared" si="0"/>
        <v>44050</v>
      </c>
      <c r="J16" s="30">
        <f t="shared" si="0"/>
        <v>44051</v>
      </c>
      <c r="K16" s="30">
        <f t="shared" si="0"/>
        <v>44052</v>
      </c>
      <c r="L16" s="30">
        <f t="shared" si="0"/>
        <v>44053</v>
      </c>
      <c r="M16" s="30">
        <f t="shared" si="0"/>
        <v>44054</v>
      </c>
      <c r="N16" s="30">
        <f t="shared" si="0"/>
        <v>44055</v>
      </c>
      <c r="O16" s="30">
        <f t="shared" si="0"/>
        <v>44056</v>
      </c>
      <c r="P16" s="30">
        <f t="shared" si="0"/>
        <v>44057</v>
      </c>
      <c r="Q16" s="30">
        <f t="shared" si="0"/>
        <v>44058</v>
      </c>
      <c r="R16" s="30">
        <f t="shared" si="0"/>
        <v>44059</v>
      </c>
      <c r="S16" s="30">
        <f t="shared" si="0"/>
        <v>44060</v>
      </c>
      <c r="T16" s="30">
        <f t="shared" si="0"/>
        <v>44061</v>
      </c>
      <c r="U16" s="30">
        <f t="shared" si="0"/>
        <v>44062</v>
      </c>
      <c r="V16" s="30">
        <f t="shared" si="0"/>
        <v>44063</v>
      </c>
      <c r="W16" s="30">
        <f t="shared" si="0"/>
        <v>44064</v>
      </c>
      <c r="X16" s="30">
        <f t="shared" si="0"/>
        <v>44065</v>
      </c>
      <c r="Y16" s="30">
        <f t="shared" si="0"/>
        <v>44066</v>
      </c>
      <c r="Z16" s="30">
        <f t="shared" si="0"/>
        <v>44067</v>
      </c>
      <c r="AA16" s="30">
        <f t="shared" si="0"/>
        <v>44068</v>
      </c>
      <c r="AB16" s="30">
        <f t="shared" si="0"/>
        <v>44069</v>
      </c>
      <c r="AC16" s="30">
        <f t="shared" si="0"/>
        <v>44070</v>
      </c>
      <c r="AD16" s="30">
        <f t="shared" si="0"/>
        <v>44071</v>
      </c>
      <c r="AE16" s="30">
        <f t="shared" si="0"/>
        <v>44072</v>
      </c>
      <c r="AF16" s="30">
        <f t="shared" si="0"/>
        <v>44073</v>
      </c>
      <c r="AG16" s="30">
        <f t="shared" si="0"/>
        <v>44074</v>
      </c>
      <c r="AH16" s="12" t="s">
        <v>11</v>
      </c>
    </row>
    <row r="17" spans="1:34" ht="15" customHeight="1" x14ac:dyDescent="0.25">
      <c r="A17" s="14" t="s">
        <v>12</v>
      </c>
      <c r="B17" s="13"/>
      <c r="C17" s="31">
        <f>C16</f>
        <v>44044</v>
      </c>
      <c r="D17" s="31">
        <f>D16</f>
        <v>44045</v>
      </c>
      <c r="E17" s="31">
        <f t="shared" ref="E17:AG17" si="1">WEEKDAY(E16)</f>
        <v>2</v>
      </c>
      <c r="F17" s="31">
        <f t="shared" si="1"/>
        <v>3</v>
      </c>
      <c r="G17" s="31">
        <f t="shared" si="1"/>
        <v>4</v>
      </c>
      <c r="H17" s="31">
        <f t="shared" si="1"/>
        <v>5</v>
      </c>
      <c r="I17" s="31">
        <f t="shared" si="1"/>
        <v>6</v>
      </c>
      <c r="J17" s="31">
        <f t="shared" si="1"/>
        <v>7</v>
      </c>
      <c r="K17" s="31">
        <f t="shared" si="1"/>
        <v>1</v>
      </c>
      <c r="L17" s="31">
        <f t="shared" si="1"/>
        <v>2</v>
      </c>
      <c r="M17" s="31">
        <f t="shared" si="1"/>
        <v>3</v>
      </c>
      <c r="N17" s="31">
        <f t="shared" si="1"/>
        <v>4</v>
      </c>
      <c r="O17" s="31">
        <f t="shared" si="1"/>
        <v>5</v>
      </c>
      <c r="P17" s="31">
        <f t="shared" si="1"/>
        <v>6</v>
      </c>
      <c r="Q17" s="31">
        <f t="shared" si="1"/>
        <v>7</v>
      </c>
      <c r="R17" s="31">
        <f t="shared" si="1"/>
        <v>1</v>
      </c>
      <c r="S17" s="31">
        <f t="shared" si="1"/>
        <v>2</v>
      </c>
      <c r="T17" s="31">
        <f t="shared" si="1"/>
        <v>3</v>
      </c>
      <c r="U17" s="31">
        <f t="shared" si="1"/>
        <v>4</v>
      </c>
      <c r="V17" s="31">
        <f t="shared" si="1"/>
        <v>5</v>
      </c>
      <c r="W17" s="31">
        <f t="shared" si="1"/>
        <v>6</v>
      </c>
      <c r="X17" s="31">
        <f t="shared" si="1"/>
        <v>7</v>
      </c>
      <c r="Y17" s="31">
        <f t="shared" si="1"/>
        <v>1</v>
      </c>
      <c r="Z17" s="31">
        <f t="shared" si="1"/>
        <v>2</v>
      </c>
      <c r="AA17" s="31">
        <f t="shared" si="1"/>
        <v>3</v>
      </c>
      <c r="AB17" s="31">
        <f t="shared" si="1"/>
        <v>4</v>
      </c>
      <c r="AC17" s="31">
        <f t="shared" si="1"/>
        <v>5</v>
      </c>
      <c r="AD17" s="31">
        <f t="shared" si="1"/>
        <v>6</v>
      </c>
      <c r="AE17" s="31">
        <f t="shared" si="1"/>
        <v>7</v>
      </c>
      <c r="AF17" s="31">
        <f t="shared" si="1"/>
        <v>1</v>
      </c>
      <c r="AG17" s="31">
        <f t="shared" si="1"/>
        <v>2</v>
      </c>
      <c r="AH17" s="15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20"/>
      <c r="AG19" s="20"/>
      <c r="AH19" s="2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20"/>
      <c r="AG20" s="20"/>
      <c r="AH20" s="2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20"/>
      <c r="AG21" s="20"/>
      <c r="AH21" s="2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19"/>
      <c r="AG22" s="19"/>
      <c r="AH22" s="2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19"/>
      <c r="AG23" s="19"/>
      <c r="AH23" s="2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G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3">
        <f t="shared" si="3"/>
        <v>0</v>
      </c>
      <c r="AG24" s="13">
        <f t="shared" si="3"/>
        <v>0</v>
      </c>
      <c r="AH24" s="2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G24">
    <cfRule type="expression" dxfId="34" priority="1">
      <formula>WEEKDAY(C$16,2)&gt;5</formula>
    </cfRule>
  </conditionalFormatting>
  <conditionalFormatting sqref="C17">
    <cfRule type="expression" dxfId="33" priority="2">
      <formula>"wochentag($C$16,2)&gt;5"</formula>
    </cfRule>
  </conditionalFormatting>
  <conditionalFormatting sqref="C16:D16">
    <cfRule type="expression" dxfId="32" priority="3">
      <formula>WEEKDAY(C16,2)&gt;5</formula>
    </cfRule>
  </conditionalFormatting>
  <conditionalFormatting sqref="C17:AG17">
    <cfRule type="expression" dxfId="31" priority="4">
      <formula>WEEKDAY(C17,2)&gt;5</formula>
    </cfRule>
  </conditionalFormatting>
  <conditionalFormatting sqref="E16:AG16">
    <cfRule type="expression" dxfId="30" priority="5">
      <formula>WEEKDAY(E16,2)&gt;5</formula>
    </cfRule>
  </conditionalFormatting>
  <conditionalFormatting sqref="D17">
    <cfRule type="expression" dxfId="29" priority="6">
      <formula>WEEKDAY($D$17,2)&gt;5</formula>
    </cfRule>
  </conditionalFormatting>
  <conditionalFormatting sqref="A17:B17 AH17:XFD17">
    <cfRule type="containsText" dxfId="28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34"/>
  <sheetViews>
    <sheetView workbookViewId="0">
      <selection activeCell="F9" sqref="F9"/>
    </sheetView>
  </sheetViews>
  <sheetFormatPr baseColWidth="10" defaultColWidth="11.42578125" defaultRowHeight="12.75" x14ac:dyDescent="0.2"/>
  <cols>
    <col min="1" max="1" width="23.42578125" style="1" customWidth="1"/>
    <col min="2" max="34" width="5.7109375" style="1" customWidth="1"/>
    <col min="35" max="16384" width="11.42578125" style="1"/>
  </cols>
  <sheetData>
    <row r="4" spans="1:34" s="3" customFormat="1" ht="27.75" x14ac:dyDescent="0.4">
      <c r="A4" s="2" t="s">
        <v>0</v>
      </c>
      <c r="B4" s="2"/>
    </row>
    <row r="5" spans="1:34" s="29" customFormat="1" ht="15.75" x14ac:dyDescent="0.25">
      <c r="A5" s="28" t="s">
        <v>1</v>
      </c>
      <c r="B5" s="28"/>
    </row>
    <row r="6" spans="1:34" s="29" customFormat="1" ht="15.75" x14ac:dyDescent="0.25">
      <c r="A6" s="28" t="s">
        <v>2</v>
      </c>
      <c r="B6" s="28"/>
    </row>
    <row r="7" spans="1:34" s="29" customFormat="1" ht="17.25" customHeight="1" x14ac:dyDescent="0.25">
      <c r="A7" s="28" t="s">
        <v>3</v>
      </c>
      <c r="B7" s="28"/>
    </row>
    <row r="8" spans="1:34" s="29" customFormat="1" ht="17.25" customHeight="1" x14ac:dyDescent="0.25">
      <c r="A8" s="28"/>
      <c r="B8" s="28"/>
    </row>
    <row r="9" spans="1:34" ht="18" x14ac:dyDescent="0.25">
      <c r="A9" s="4" t="s">
        <v>4</v>
      </c>
      <c r="B9" s="5">
        <v>9</v>
      </c>
      <c r="D9" s="4" t="s">
        <v>5</v>
      </c>
      <c r="E9" s="6"/>
      <c r="F9" s="47">
        <f>August!F9</f>
        <v>43831</v>
      </c>
      <c r="G9" s="29"/>
    </row>
    <row r="11" spans="1:34" ht="15" customHeight="1" x14ac:dyDescent="0.2">
      <c r="A11" s="18" t="s">
        <v>6</v>
      </c>
      <c r="B11" s="7"/>
      <c r="C11" s="7"/>
      <c r="D11" s="8"/>
      <c r="E11" s="7"/>
      <c r="F11" s="7"/>
      <c r="G11" s="7"/>
      <c r="H11" s="7"/>
      <c r="I11" s="8"/>
    </row>
    <row r="12" spans="1:34" ht="15" customHeight="1" x14ac:dyDescent="0.2">
      <c r="A12" s="18" t="s">
        <v>7</v>
      </c>
      <c r="B12" s="7"/>
      <c r="C12" s="7"/>
      <c r="D12" s="8"/>
      <c r="E12" s="7"/>
      <c r="F12" s="7"/>
      <c r="G12" s="7"/>
      <c r="H12" s="7"/>
      <c r="I12" s="8"/>
    </row>
    <row r="13" spans="1:34" ht="15" customHeight="1" x14ac:dyDescent="0.2">
      <c r="A13" s="9" t="s">
        <v>8</v>
      </c>
      <c r="B13" s="10"/>
      <c r="C13" s="10"/>
      <c r="D13" s="11"/>
      <c r="E13" s="10"/>
      <c r="F13" s="10"/>
      <c r="G13" s="10"/>
      <c r="H13" s="10"/>
      <c r="I13" s="11"/>
    </row>
    <row r="14" spans="1:34" ht="15" customHeight="1" x14ac:dyDescent="0.2"/>
    <row r="15" spans="1:34" ht="15" customHeight="1" x14ac:dyDescent="0.2">
      <c r="C15" s="1" t="s">
        <v>9</v>
      </c>
    </row>
    <row r="16" spans="1:34" ht="15" customHeight="1" x14ac:dyDescent="0.2">
      <c r="A16" s="12" t="s">
        <v>10</v>
      </c>
      <c r="B16" s="13"/>
      <c r="C16" s="30">
        <f>DATE((YEAR(F9)),B9,1)</f>
        <v>44075</v>
      </c>
      <c r="D16" s="30">
        <f t="shared" ref="D16:AF16" si="0">C16+1</f>
        <v>44076</v>
      </c>
      <c r="E16" s="30">
        <f t="shared" si="0"/>
        <v>44077</v>
      </c>
      <c r="F16" s="30">
        <f t="shared" si="0"/>
        <v>44078</v>
      </c>
      <c r="G16" s="30">
        <f t="shared" si="0"/>
        <v>44079</v>
      </c>
      <c r="H16" s="30">
        <f t="shared" si="0"/>
        <v>44080</v>
      </c>
      <c r="I16" s="30">
        <f t="shared" si="0"/>
        <v>44081</v>
      </c>
      <c r="J16" s="30">
        <f t="shared" si="0"/>
        <v>44082</v>
      </c>
      <c r="K16" s="30">
        <f t="shared" si="0"/>
        <v>44083</v>
      </c>
      <c r="L16" s="30">
        <f t="shared" si="0"/>
        <v>44084</v>
      </c>
      <c r="M16" s="30">
        <f t="shared" si="0"/>
        <v>44085</v>
      </c>
      <c r="N16" s="30">
        <f t="shared" si="0"/>
        <v>44086</v>
      </c>
      <c r="O16" s="30">
        <f t="shared" si="0"/>
        <v>44087</v>
      </c>
      <c r="P16" s="30">
        <f t="shared" si="0"/>
        <v>44088</v>
      </c>
      <c r="Q16" s="30">
        <f t="shared" si="0"/>
        <v>44089</v>
      </c>
      <c r="R16" s="30">
        <f t="shared" si="0"/>
        <v>44090</v>
      </c>
      <c r="S16" s="30">
        <f t="shared" si="0"/>
        <v>44091</v>
      </c>
      <c r="T16" s="30">
        <f t="shared" si="0"/>
        <v>44092</v>
      </c>
      <c r="U16" s="30">
        <f t="shared" si="0"/>
        <v>44093</v>
      </c>
      <c r="V16" s="30">
        <f t="shared" si="0"/>
        <v>44094</v>
      </c>
      <c r="W16" s="30">
        <f t="shared" si="0"/>
        <v>44095</v>
      </c>
      <c r="X16" s="30">
        <f t="shared" si="0"/>
        <v>44096</v>
      </c>
      <c r="Y16" s="30">
        <f t="shared" si="0"/>
        <v>44097</v>
      </c>
      <c r="Z16" s="30">
        <f t="shared" si="0"/>
        <v>44098</v>
      </c>
      <c r="AA16" s="30">
        <f t="shared" si="0"/>
        <v>44099</v>
      </c>
      <c r="AB16" s="30">
        <f t="shared" si="0"/>
        <v>44100</v>
      </c>
      <c r="AC16" s="30">
        <f t="shared" si="0"/>
        <v>44101</v>
      </c>
      <c r="AD16" s="30">
        <f t="shared" si="0"/>
        <v>44102</v>
      </c>
      <c r="AE16" s="30">
        <f t="shared" si="0"/>
        <v>44103</v>
      </c>
      <c r="AF16" s="36">
        <f t="shared" si="0"/>
        <v>44104</v>
      </c>
      <c r="AG16" s="40"/>
      <c r="AH16" s="38" t="s">
        <v>11</v>
      </c>
    </row>
    <row r="17" spans="1:34" ht="15" customHeight="1" x14ac:dyDescent="0.25">
      <c r="A17" s="14" t="s">
        <v>12</v>
      </c>
      <c r="B17" s="13"/>
      <c r="C17" s="31">
        <f>C16</f>
        <v>44075</v>
      </c>
      <c r="D17" s="31">
        <f>D16</f>
        <v>44076</v>
      </c>
      <c r="E17" s="31">
        <f t="shared" ref="E17:AF17" si="1">WEEKDAY(E16)</f>
        <v>5</v>
      </c>
      <c r="F17" s="31">
        <f t="shared" si="1"/>
        <v>6</v>
      </c>
      <c r="G17" s="31">
        <f t="shared" si="1"/>
        <v>7</v>
      </c>
      <c r="H17" s="31">
        <f t="shared" si="1"/>
        <v>1</v>
      </c>
      <c r="I17" s="31">
        <f t="shared" si="1"/>
        <v>2</v>
      </c>
      <c r="J17" s="31">
        <f t="shared" si="1"/>
        <v>3</v>
      </c>
      <c r="K17" s="31">
        <f t="shared" si="1"/>
        <v>4</v>
      </c>
      <c r="L17" s="31">
        <f t="shared" si="1"/>
        <v>5</v>
      </c>
      <c r="M17" s="31">
        <f t="shared" si="1"/>
        <v>6</v>
      </c>
      <c r="N17" s="31">
        <f t="shared" si="1"/>
        <v>7</v>
      </c>
      <c r="O17" s="31">
        <f t="shared" si="1"/>
        <v>1</v>
      </c>
      <c r="P17" s="31">
        <f t="shared" si="1"/>
        <v>2</v>
      </c>
      <c r="Q17" s="31">
        <f t="shared" si="1"/>
        <v>3</v>
      </c>
      <c r="R17" s="31">
        <f t="shared" si="1"/>
        <v>4</v>
      </c>
      <c r="S17" s="31">
        <f t="shared" si="1"/>
        <v>5</v>
      </c>
      <c r="T17" s="31">
        <f t="shared" si="1"/>
        <v>6</v>
      </c>
      <c r="U17" s="31">
        <f t="shared" si="1"/>
        <v>7</v>
      </c>
      <c r="V17" s="31">
        <f t="shared" si="1"/>
        <v>1</v>
      </c>
      <c r="W17" s="31">
        <f t="shared" si="1"/>
        <v>2</v>
      </c>
      <c r="X17" s="31">
        <f t="shared" si="1"/>
        <v>3</v>
      </c>
      <c r="Y17" s="31">
        <f t="shared" si="1"/>
        <v>4</v>
      </c>
      <c r="Z17" s="31">
        <f t="shared" si="1"/>
        <v>5</v>
      </c>
      <c r="AA17" s="31">
        <f t="shared" si="1"/>
        <v>6</v>
      </c>
      <c r="AB17" s="31">
        <f t="shared" si="1"/>
        <v>7</v>
      </c>
      <c r="AC17" s="31">
        <f t="shared" si="1"/>
        <v>1</v>
      </c>
      <c r="AD17" s="31">
        <f t="shared" si="1"/>
        <v>2</v>
      </c>
      <c r="AE17" s="31">
        <f t="shared" si="1"/>
        <v>3</v>
      </c>
      <c r="AF17" s="37">
        <f t="shared" si="1"/>
        <v>4</v>
      </c>
      <c r="AG17" s="40"/>
      <c r="AH17" s="39"/>
    </row>
    <row r="18" spans="1:34" ht="23.25" customHeight="1" x14ac:dyDescent="0.25">
      <c r="A18" s="16" t="s">
        <v>13</v>
      </c>
      <c r="B18" s="17" t="s">
        <v>14</v>
      </c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1"/>
      <c r="AH18" s="8"/>
    </row>
    <row r="19" spans="1:34" ht="15" customHeight="1" x14ac:dyDescent="0.2">
      <c r="A19" s="22" t="s">
        <v>15</v>
      </c>
      <c r="B19" s="19"/>
      <c r="C19" s="20"/>
      <c r="D19" s="20"/>
      <c r="E19" s="20"/>
      <c r="F19" s="20"/>
      <c r="G19" s="20"/>
      <c r="H19" s="32"/>
      <c r="I19" s="32"/>
      <c r="J19" s="20"/>
      <c r="K19" s="20"/>
      <c r="L19" s="20"/>
      <c r="M19" s="20"/>
      <c r="N19" s="20"/>
      <c r="O19" s="32"/>
      <c r="P19" s="32"/>
      <c r="Q19" s="20"/>
      <c r="R19" s="20"/>
      <c r="S19" s="20"/>
      <c r="T19" s="20"/>
      <c r="U19" s="20"/>
      <c r="V19" s="32"/>
      <c r="W19" s="32"/>
      <c r="X19" s="20"/>
      <c r="Y19" s="20"/>
      <c r="Z19" s="20"/>
      <c r="AA19" s="20"/>
      <c r="AB19" s="20"/>
      <c r="AC19" s="32"/>
      <c r="AD19" s="32"/>
      <c r="AE19" s="20"/>
      <c r="AF19" s="42"/>
      <c r="AG19" s="40"/>
      <c r="AH19" s="11">
        <f t="shared" ref="AH19:AH24" si="2">SUM(C19:AG19)</f>
        <v>0</v>
      </c>
    </row>
    <row r="20" spans="1:34" ht="15" customHeight="1" x14ac:dyDescent="0.2">
      <c r="A20" s="22" t="s">
        <v>16</v>
      </c>
      <c r="B20" s="19"/>
      <c r="C20" s="20"/>
      <c r="D20" s="20"/>
      <c r="E20" s="20"/>
      <c r="F20" s="20"/>
      <c r="G20" s="20"/>
      <c r="H20" s="32"/>
      <c r="I20" s="32"/>
      <c r="J20" s="20"/>
      <c r="K20" s="20"/>
      <c r="L20" s="20"/>
      <c r="M20" s="20"/>
      <c r="N20" s="20"/>
      <c r="O20" s="32"/>
      <c r="P20" s="32"/>
      <c r="Q20" s="20"/>
      <c r="R20" s="20"/>
      <c r="S20" s="20"/>
      <c r="T20" s="20"/>
      <c r="U20" s="20"/>
      <c r="V20" s="32"/>
      <c r="W20" s="32"/>
      <c r="X20" s="20"/>
      <c r="Y20" s="20"/>
      <c r="Z20" s="20"/>
      <c r="AA20" s="20"/>
      <c r="AB20" s="20"/>
      <c r="AC20" s="32"/>
      <c r="AD20" s="32"/>
      <c r="AE20" s="20"/>
      <c r="AF20" s="42"/>
      <c r="AG20" s="40"/>
      <c r="AH20" s="11">
        <f t="shared" si="2"/>
        <v>0</v>
      </c>
    </row>
    <row r="21" spans="1:34" ht="15" customHeight="1" x14ac:dyDescent="0.2">
      <c r="A21" s="22" t="s">
        <v>17</v>
      </c>
      <c r="B21" s="19"/>
      <c r="C21" s="20"/>
      <c r="D21" s="20"/>
      <c r="E21" s="20"/>
      <c r="F21" s="20"/>
      <c r="G21" s="20"/>
      <c r="H21" s="32"/>
      <c r="I21" s="32"/>
      <c r="J21" s="20"/>
      <c r="K21" s="20"/>
      <c r="L21" s="20"/>
      <c r="M21" s="20"/>
      <c r="N21" s="20"/>
      <c r="O21" s="32"/>
      <c r="P21" s="32"/>
      <c r="Q21" s="20"/>
      <c r="R21" s="20"/>
      <c r="S21" s="20"/>
      <c r="T21" s="20"/>
      <c r="U21" s="20"/>
      <c r="V21" s="32"/>
      <c r="W21" s="32"/>
      <c r="X21" s="20"/>
      <c r="Y21" s="20"/>
      <c r="Z21" s="20"/>
      <c r="AA21" s="20"/>
      <c r="AB21" s="20"/>
      <c r="AC21" s="32"/>
      <c r="AD21" s="32"/>
      <c r="AE21" s="20"/>
      <c r="AF21" s="42"/>
      <c r="AG21" s="40"/>
      <c r="AH21" s="11">
        <f t="shared" si="2"/>
        <v>0</v>
      </c>
    </row>
    <row r="22" spans="1:34" ht="15" customHeight="1" x14ac:dyDescent="0.2">
      <c r="A22" s="22" t="s">
        <v>18</v>
      </c>
      <c r="B22" s="19"/>
      <c r="C22" s="19"/>
      <c r="D22" s="19"/>
      <c r="E22" s="19"/>
      <c r="F22" s="19"/>
      <c r="G22" s="19"/>
      <c r="H22" s="33"/>
      <c r="I22" s="33"/>
      <c r="J22" s="19"/>
      <c r="K22" s="19"/>
      <c r="L22" s="19"/>
      <c r="M22" s="19"/>
      <c r="N22" s="19"/>
      <c r="O22" s="33"/>
      <c r="P22" s="33"/>
      <c r="Q22" s="19"/>
      <c r="R22" s="19"/>
      <c r="S22" s="19"/>
      <c r="T22" s="19"/>
      <c r="U22" s="19"/>
      <c r="V22" s="33"/>
      <c r="W22" s="33"/>
      <c r="X22" s="19"/>
      <c r="Y22" s="19"/>
      <c r="Z22" s="19"/>
      <c r="AA22" s="19"/>
      <c r="AB22" s="19"/>
      <c r="AC22" s="33"/>
      <c r="AD22" s="33"/>
      <c r="AE22" s="19"/>
      <c r="AF22" s="43"/>
      <c r="AG22" s="40"/>
      <c r="AH22" s="11">
        <f t="shared" si="2"/>
        <v>0</v>
      </c>
    </row>
    <row r="23" spans="1:34" ht="15" customHeight="1" x14ac:dyDescent="0.2">
      <c r="A23" s="22" t="s">
        <v>18</v>
      </c>
      <c r="B23" s="19"/>
      <c r="C23" s="19"/>
      <c r="D23" s="19"/>
      <c r="E23" s="19"/>
      <c r="F23" s="19"/>
      <c r="G23" s="19"/>
      <c r="H23" s="33"/>
      <c r="I23" s="33"/>
      <c r="J23" s="19"/>
      <c r="K23" s="19"/>
      <c r="L23" s="19"/>
      <c r="M23" s="19"/>
      <c r="N23" s="19"/>
      <c r="O23" s="33"/>
      <c r="P23" s="33"/>
      <c r="Q23" s="19"/>
      <c r="R23" s="19"/>
      <c r="S23" s="19"/>
      <c r="T23" s="19"/>
      <c r="U23" s="19"/>
      <c r="V23" s="33"/>
      <c r="W23" s="33"/>
      <c r="X23" s="19"/>
      <c r="Y23" s="19"/>
      <c r="Z23" s="19"/>
      <c r="AA23" s="19"/>
      <c r="AB23" s="19"/>
      <c r="AC23" s="33"/>
      <c r="AD23" s="33"/>
      <c r="AE23" s="19"/>
      <c r="AF23" s="43"/>
      <c r="AG23" s="40"/>
      <c r="AH23" s="11">
        <f t="shared" si="2"/>
        <v>0</v>
      </c>
    </row>
    <row r="24" spans="1:34" ht="15" customHeight="1" x14ac:dyDescent="0.2">
      <c r="A24" s="23" t="s">
        <v>19</v>
      </c>
      <c r="B24" s="12"/>
      <c r="C24" s="13">
        <f t="shared" ref="C24:AF24" si="3">SUM(C19:C23)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4">
        <f t="shared" si="3"/>
        <v>0</v>
      </c>
      <c r="I24" s="34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34">
        <f t="shared" si="3"/>
        <v>0</v>
      </c>
      <c r="P24" s="34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  <c r="U24" s="13">
        <f t="shared" si="3"/>
        <v>0</v>
      </c>
      <c r="V24" s="34">
        <f t="shared" si="3"/>
        <v>0</v>
      </c>
      <c r="W24" s="34">
        <f t="shared" si="3"/>
        <v>0</v>
      </c>
      <c r="X24" s="13">
        <f t="shared" si="3"/>
        <v>0</v>
      </c>
      <c r="Y24" s="13">
        <f t="shared" si="3"/>
        <v>0</v>
      </c>
      <c r="Z24" s="13">
        <f t="shared" si="3"/>
        <v>0</v>
      </c>
      <c r="AA24" s="13">
        <f t="shared" si="3"/>
        <v>0</v>
      </c>
      <c r="AB24" s="13">
        <f t="shared" si="3"/>
        <v>0</v>
      </c>
      <c r="AC24" s="34">
        <f t="shared" si="3"/>
        <v>0</v>
      </c>
      <c r="AD24" s="34">
        <f t="shared" si="3"/>
        <v>0</v>
      </c>
      <c r="AE24" s="13">
        <f t="shared" si="3"/>
        <v>0</v>
      </c>
      <c r="AF24" s="18">
        <f t="shared" si="3"/>
        <v>0</v>
      </c>
      <c r="AG24" s="40"/>
      <c r="AH24" s="11">
        <f t="shared" si="2"/>
        <v>0</v>
      </c>
    </row>
    <row r="25" spans="1:34" ht="24.75" customHeight="1" x14ac:dyDescent="0.25">
      <c r="A25" s="24" t="s">
        <v>20</v>
      </c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11"/>
    </row>
    <row r="26" spans="1:34" ht="15" customHeight="1" x14ac:dyDescent="0.2">
      <c r="A26" s="12" t="s">
        <v>21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>
        <f>SUM(C26:AG26)</f>
        <v>0</v>
      </c>
    </row>
    <row r="27" spans="1:34" ht="15" customHeight="1" x14ac:dyDescent="0.2">
      <c r="A27" s="12"/>
      <c r="B27" s="26"/>
      <c r="AG27" s="7"/>
      <c r="AH27" s="11"/>
    </row>
    <row r="28" spans="1:34" ht="15" customHeight="1" x14ac:dyDescent="0.2">
      <c r="A28" s="23" t="s">
        <v>22</v>
      </c>
      <c r="B28" s="12"/>
      <c r="C28" s="13">
        <f t="shared" ref="C28:AG28" si="4">C24+C26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21">
        <f>SUM(C28:AG28)</f>
        <v>0</v>
      </c>
    </row>
    <row r="29" spans="1:34" ht="15" customHeight="1" x14ac:dyDescent="0.2"/>
    <row r="30" spans="1:34" ht="15" customHeight="1" x14ac:dyDescent="0.2"/>
    <row r="31" spans="1:34" ht="15" customHeight="1" x14ac:dyDescent="0.2"/>
    <row r="32" spans="1:34" ht="15" customHeight="1" x14ac:dyDescent="0.2">
      <c r="A32" s="27" t="s">
        <v>23</v>
      </c>
      <c r="B32" s="27"/>
      <c r="O32" s="26" t="s">
        <v>24</v>
      </c>
    </row>
    <row r="34" spans="1:2" x14ac:dyDescent="0.2">
      <c r="A34" s="26"/>
      <c r="B34" s="26"/>
    </row>
  </sheetData>
  <conditionalFormatting sqref="C19:AF24">
    <cfRule type="expression" dxfId="27" priority="1">
      <formula>WEEKDAY(C$16,2)&gt;5</formula>
    </cfRule>
  </conditionalFormatting>
  <conditionalFormatting sqref="C17">
    <cfRule type="expression" dxfId="26" priority="2">
      <formula>"wochentag($C$16,2)&gt;5"</formula>
    </cfRule>
  </conditionalFormatting>
  <conditionalFormatting sqref="C16:D16">
    <cfRule type="expression" dxfId="25" priority="3">
      <formula>WEEKDAY(C16,2)&gt;5</formula>
    </cfRule>
  </conditionalFormatting>
  <conditionalFormatting sqref="C17:AF17">
    <cfRule type="expression" dxfId="24" priority="4">
      <formula>WEEKDAY(C17,2)&gt;5</formula>
    </cfRule>
  </conditionalFormatting>
  <conditionalFormatting sqref="E16:AF16">
    <cfRule type="expression" dxfId="23" priority="5">
      <formula>WEEKDAY(E16,2)&gt;5</formula>
    </cfRule>
  </conditionalFormatting>
  <conditionalFormatting sqref="D17">
    <cfRule type="expression" dxfId="22" priority="6">
      <formula>WEEKDAY($D$17,2)&gt;5</formula>
    </cfRule>
  </conditionalFormatting>
  <conditionalFormatting sqref="A17:B17 AH17:XFD17">
    <cfRule type="containsText" dxfId="21" priority="7" operator="containsText" text="Sat">
      <formula>NOT(ISERROR(SEARCH("Sat", A17)))</formula>
    </cfRule>
  </conditionalFormatting>
  <pageMargins left="0.78749999999999998" right="0.78749999999999998" top="0.39374999999999999" bottom="0.98402800000000001" header="0.51180599999999998" footer="0.51180599999999998"/>
  <pageSetup paperSize="9" scale="70" fitToWidth="0" pageOrder="overThenDown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bitte das Jahr">
          <x14:formula1>
            <xm:f>Jahr!$A$2:$A$23</xm:f>
          </x14:formula1>
          <xm:sqref>F9</xm:sqref>
        </x14:dataValidation>
      </x14:dataValidations>
    </ext>
    <ext uri="smNativeData">
      <pm:sheetPrefs xmlns:pm="smNativeData" day="158179138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Ramroth, Claudia</dc:creator>
  <cp:keywords/>
  <dc:description/>
  <cp:lastModifiedBy>Vogl, Franziska</cp:lastModifiedBy>
  <cp:revision>0</cp:revision>
  <dcterms:created xsi:type="dcterms:W3CDTF">2018-08-10T08:39:53Z</dcterms:created>
  <dcterms:modified xsi:type="dcterms:W3CDTF">2020-03-31T15:26:29Z</dcterms:modified>
</cp:coreProperties>
</file>